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mc:AlternateContent xmlns:mc="http://schemas.openxmlformats.org/markup-compatibility/2006">
    <mc:Choice Requires="x15">
      <x15ac:absPath xmlns:x15ac="http://schemas.microsoft.com/office/spreadsheetml/2010/11/ac" url="C:\Users\Alex\Documents\Training\Lean Six Sigma Training Files\Tools and Templates\"/>
    </mc:Choice>
  </mc:AlternateContent>
  <xr:revisionPtr revIDLastSave="0" documentId="13_ncr:1_{5E027BF9-2AD7-4BD2-BBBF-EFBB438E659D}" xr6:coauthVersionLast="47" xr6:coauthVersionMax="47" xr10:uidLastSave="{00000000-0000-0000-0000-000000000000}"/>
  <workbookProtection workbookPassword="CEBE" lockStructure="1"/>
  <bookViews>
    <workbookView xWindow="-108" yWindow="-108" windowWidth="19416" windowHeight="11016" firstSheet="2" activeTab="2" xr2:uid="{00000000-000D-0000-FFFF-FFFF00000000}"/>
  </bookViews>
  <sheets>
    <sheet name="1 Setup" sheetId="15" r:id="rId1"/>
    <sheet name="2 Brainstorm Causes" sheetId="14" r:id="rId2"/>
    <sheet name="3a Votes" sheetId="16" r:id="rId3"/>
    <sheet name="3b Votes" sheetId="17" r:id="rId4"/>
    <sheet name="3c Votes" sheetId="18" r:id="rId5"/>
    <sheet name="3d Votes" sheetId="19" r:id="rId6"/>
    <sheet name="3e Votes" sheetId="20" r:id="rId7"/>
    <sheet name="4 Scores" sheetId="22" state="hidden" r:id="rId8"/>
    <sheet name="4 Analysis Results" sheetId="12" r:id="rId9"/>
  </sheets>
  <externalReferences>
    <externalReference r:id="rId10"/>
    <externalReference r:id="rId11"/>
  </externalReferences>
  <definedNames>
    <definedName name="BoxplotXaxis">OFFSET('[1]Boxplot Math'!$B$3,0,0,IF(COUNT('[1]Boxplot Math'!$B:$B)&lt;2,1,COUNT('[1]Boxplot Math'!$B:$B)))</definedName>
    <definedName name="BoxplotYAxis">OFFSET('[1]Boxplot Math'!$E$3,0,0,IF(COUNT('[1]Boxplot Math'!$E:$E)&lt;2,1,COUNT('[1]Boxplot Math'!$E:$E)))</definedName>
    <definedName name="Diagrams_Dialog_Constructor">[0]!Diagrams_Dialog_Constructor</definedName>
    <definedName name="HistogramRange">OFFSET('[2]4 Capability (variable)'!$CQ$2,0,0,IF(COUNT('[2]4 Capability (variable)'!$CQ:$CQ)&lt;2,1,COUNT('[2]4 Capability (variable)'!$CQ:$CQ)))</definedName>
    <definedName name="HistogramRange2">OFFSET('[2]4 Capability (variable)'!$CR$2,0,0,IF(COUNT('[2]4 Capability (variable)'!$CQ:$CQ)&lt;2,1,COUNT('[2]4 Capability (variable)'!$CQ:$CQ)))</definedName>
    <definedName name="HistogramRange3">OFFSET('[2]4 Capability (variable)'!$CV$2,0,0,IF(COUNT('[2]4 Capability (variable)'!$CQ:$CQ)&lt;2,1,COUNT('[2]4 Capability (variable)'!$CQ:$CQ)))</definedName>
    <definedName name="Lambda">'[2]4 Capability (variable)'!$BG$22</definedName>
    <definedName name="NormalityX">OFFSET('[2]4 Capability (variable)'!$BM$2,0,0,IF(COUNT('[2]4 Capability (variable)'!$BK:$BK)&lt;2,1,COUNT('[2]4 Capability (variable)'!$BK:$BK)))</definedName>
    <definedName name="NormalityY">OFFSET('[2]4 Capability (variable)'!$BL$2,0,0,IF(COUNT('[2]4 Capability (variable)'!$BK:$BK)&lt;2,1,COUNT('[2]4 Capability (variable)'!$BK:$BK)))</definedName>
    <definedName name="ParetoXaxis">OFFSET('[1]Pareto Math'!$B$3,0,0,IF(COUNT('[1]Pareto Math'!$B:$B)&lt;2,1,COUNT('[1]Pareto Math'!$B:$B)))</definedName>
    <definedName name="ParetoYaxis">OFFSET('[1]Pareto Math'!$E$3,0,0,IF(COUNT('[1]Pareto Math'!$E:$E)&lt;2,1,COUNT('[1]Pareto Math'!$E:$E)))</definedName>
    <definedName name="_xlnm.Print_Area" localSheetId="0">'1 Setup'!$B$1:$E$11</definedName>
    <definedName name="_xlnm.Print_Area" localSheetId="1">'2 Brainstorm Causes'!$A$2:$F$41</definedName>
    <definedName name="_xlnm.Print_Area" localSheetId="3">'3b Votes'!$B$2:$L$41</definedName>
    <definedName name="_xlnm.Print_Area" localSheetId="4">'3c Votes'!$B$2:$L$41</definedName>
    <definedName name="_xlnm.Print_Area" localSheetId="5">'3d Votes'!$B$2:$L$41</definedName>
    <definedName name="_xlnm.Print_Area" localSheetId="6">'3e Votes'!$B$2:$L$41</definedName>
    <definedName name="_xlnm.Print_Area" localSheetId="8">'4 Analysis Results'!$A$1:$L$31</definedName>
    <definedName name="_xlnm.Print_Area" localSheetId="7">'4 Scores'!$B$2:$G$40</definedName>
    <definedName name="RunChartLSL">OFFSET('[2]4 Capability (variable)'!$BZ$2,0,0,IF(COUNT('[2]4 Capability (variable)'!$BK:$BK)&lt;2,1,COUNT('[2]4 Capability (variable)'!$BK:$BK)))</definedName>
    <definedName name="RunChartMean">OFFSET('[2]4 Capability (variable)'!$CA$2,0,0,IF(COUNT('[2]4 Capability (variable)'!$BK:$BK)&lt;2,1,COUNT('[2]4 Capability (variable)'!$BK:$BK)))</definedName>
    <definedName name="RunChartUSL">OFFSET('[2]4 Capability (variable)'!$CB$2,0,0,IF(COUNT('[2]4 Capability (variable)'!$BK:$BK)&lt;2,1,COUNT('[2]4 Capability (variable)'!$BK:$BK)))</definedName>
    <definedName name="RunChartX" localSheetId="0">OFFSET('[1]Boxplot Math'!$D$3,0,0,IF('[1]2.b Scope (Variable Data)'!$E$27&lt;2,1,'[1]2.b Scope (Variable Data)'!$E$27))</definedName>
    <definedName name="RunChartX">OFFSET('[2]4 Capability (variable)'!$B$2,0,0,IF(COUNT('[2]4 Capability (variable)'!$B:$B)&lt;2,1,COUNT('[2]4 Capability (variable)'!$B:$B)))</definedName>
    <definedName name="RunChartY" localSheetId="0">OFFSET('[1]Boxplot Math'!$E$3,0,0,IF('[1]2.b Scope (Variable Data)'!$E$27&lt;2,1,'[1]2.b Scope (Variable Data)'!$E$27))</definedName>
    <definedName name="RunChartY">OFFSET('[2]4 Capability (variable)'!$BK$2,0,0,IF(COUNT('[2]4 Capability (variable)'!$BK:$BK)&lt;2,1,COUNT('[2]4 Capability (variable)'!$BK:$BK)))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1" i="20" l="1"/>
  <c r="J41" i="20"/>
  <c r="H41" i="20"/>
  <c r="F41" i="20"/>
  <c r="D41" i="20"/>
  <c r="B41" i="20"/>
  <c r="L40" i="20"/>
  <c r="J40" i="20"/>
  <c r="H40" i="20"/>
  <c r="F40" i="20"/>
  <c r="D40" i="20"/>
  <c r="B40" i="20"/>
  <c r="L39" i="20"/>
  <c r="J39" i="20"/>
  <c r="H39" i="20"/>
  <c r="F39" i="20"/>
  <c r="D39" i="20"/>
  <c r="B39" i="20"/>
  <c r="L38" i="20"/>
  <c r="J38" i="20"/>
  <c r="H38" i="20"/>
  <c r="F38" i="20"/>
  <c r="D38" i="20"/>
  <c r="B38" i="20"/>
  <c r="L37" i="20"/>
  <c r="J37" i="20"/>
  <c r="H37" i="20"/>
  <c r="F37" i="20"/>
  <c r="D37" i="20"/>
  <c r="B37" i="20"/>
  <c r="L36" i="20"/>
  <c r="J36" i="20"/>
  <c r="H36" i="20"/>
  <c r="F36" i="20"/>
  <c r="D36" i="20"/>
  <c r="B36" i="20"/>
  <c r="L35" i="20"/>
  <c r="J35" i="20"/>
  <c r="H35" i="20"/>
  <c r="F35" i="20"/>
  <c r="D35" i="20"/>
  <c r="B35" i="20"/>
  <c r="L34" i="20"/>
  <c r="J34" i="20"/>
  <c r="H34" i="20"/>
  <c r="F34" i="20"/>
  <c r="D34" i="20"/>
  <c r="B34" i="20"/>
  <c r="L33" i="20"/>
  <c r="J33" i="20"/>
  <c r="H33" i="20"/>
  <c r="F33" i="20"/>
  <c r="D33" i="20"/>
  <c r="B33" i="20"/>
  <c r="L32" i="20"/>
  <c r="J32" i="20"/>
  <c r="H32" i="20"/>
  <c r="F32" i="20"/>
  <c r="D32" i="20"/>
  <c r="B32" i="20"/>
  <c r="L31" i="20"/>
  <c r="J31" i="20"/>
  <c r="H31" i="20"/>
  <c r="F31" i="20"/>
  <c r="D31" i="20"/>
  <c r="B31" i="20"/>
  <c r="L30" i="20"/>
  <c r="J30" i="20"/>
  <c r="H30" i="20"/>
  <c r="F30" i="20"/>
  <c r="D30" i="20"/>
  <c r="B30" i="20"/>
  <c r="L29" i="20"/>
  <c r="J29" i="20"/>
  <c r="H29" i="20"/>
  <c r="F29" i="20"/>
  <c r="D29" i="20"/>
  <c r="B29" i="20"/>
  <c r="L28" i="20"/>
  <c r="J28" i="20"/>
  <c r="H28" i="20"/>
  <c r="F28" i="20"/>
  <c r="D28" i="20"/>
  <c r="B28" i="20"/>
  <c r="L27" i="20"/>
  <c r="J27" i="20"/>
  <c r="H27" i="20"/>
  <c r="F27" i="20"/>
  <c r="D27" i="20"/>
  <c r="B27" i="20"/>
  <c r="L26" i="20"/>
  <c r="J26" i="20"/>
  <c r="H26" i="20"/>
  <c r="F26" i="20"/>
  <c r="D26" i="20"/>
  <c r="B26" i="20"/>
  <c r="L25" i="20"/>
  <c r="J25" i="20"/>
  <c r="H25" i="20"/>
  <c r="F25" i="20"/>
  <c r="D25" i="20"/>
  <c r="B25" i="20"/>
  <c r="L24" i="20"/>
  <c r="J24" i="20"/>
  <c r="H24" i="20"/>
  <c r="F24" i="20"/>
  <c r="D24" i="20"/>
  <c r="B24" i="20"/>
  <c r="L23" i="20"/>
  <c r="J23" i="20"/>
  <c r="H23" i="20"/>
  <c r="F23" i="20"/>
  <c r="D23" i="20"/>
  <c r="B23" i="20"/>
  <c r="L22" i="20"/>
  <c r="J22" i="20"/>
  <c r="H22" i="20"/>
  <c r="F22" i="20"/>
  <c r="D22" i="20"/>
  <c r="B22" i="20"/>
  <c r="L21" i="20"/>
  <c r="J21" i="20"/>
  <c r="H21" i="20"/>
  <c r="F21" i="20"/>
  <c r="D21" i="20"/>
  <c r="B21" i="20"/>
  <c r="L20" i="20"/>
  <c r="J20" i="20"/>
  <c r="H20" i="20"/>
  <c r="F20" i="20"/>
  <c r="D20" i="20"/>
  <c r="B20" i="20"/>
  <c r="L19" i="20"/>
  <c r="J19" i="20"/>
  <c r="H19" i="20"/>
  <c r="F19" i="20"/>
  <c r="D19" i="20"/>
  <c r="B19" i="20"/>
  <c r="L18" i="20"/>
  <c r="J18" i="20"/>
  <c r="H18" i="20"/>
  <c r="F18" i="20"/>
  <c r="D18" i="20"/>
  <c r="B18" i="20"/>
  <c r="L17" i="20"/>
  <c r="J17" i="20"/>
  <c r="H17" i="20"/>
  <c r="F17" i="20"/>
  <c r="D17" i="20"/>
  <c r="B17" i="20"/>
  <c r="L16" i="20"/>
  <c r="J16" i="20"/>
  <c r="H16" i="20"/>
  <c r="F16" i="20"/>
  <c r="D16" i="20"/>
  <c r="B16" i="20"/>
  <c r="L15" i="20"/>
  <c r="J15" i="20"/>
  <c r="H15" i="20"/>
  <c r="F15" i="20"/>
  <c r="D15" i="20"/>
  <c r="B15" i="20"/>
  <c r="L14" i="20"/>
  <c r="J14" i="20"/>
  <c r="H14" i="20"/>
  <c r="F14" i="20"/>
  <c r="D14" i="20"/>
  <c r="B14" i="20"/>
  <c r="L13" i="20"/>
  <c r="J13" i="20"/>
  <c r="H13" i="20"/>
  <c r="F13" i="20"/>
  <c r="D13" i="20"/>
  <c r="B13" i="20"/>
  <c r="L12" i="20"/>
  <c r="J12" i="20"/>
  <c r="H12" i="20"/>
  <c r="F12" i="20"/>
  <c r="D12" i="20"/>
  <c r="B12" i="20"/>
  <c r="L11" i="20"/>
  <c r="J11" i="20"/>
  <c r="H11" i="20"/>
  <c r="F11" i="20"/>
  <c r="D11" i="20"/>
  <c r="B11" i="20"/>
  <c r="L10" i="20"/>
  <c r="J10" i="20"/>
  <c r="H10" i="20"/>
  <c r="F10" i="20"/>
  <c r="D10" i="20"/>
  <c r="B10" i="20"/>
  <c r="L9" i="20"/>
  <c r="J9" i="20"/>
  <c r="H9" i="20"/>
  <c r="F9" i="20"/>
  <c r="D9" i="20"/>
  <c r="B9" i="20"/>
  <c r="L8" i="20"/>
  <c r="J8" i="20"/>
  <c r="H8" i="20"/>
  <c r="F8" i="20"/>
  <c r="D8" i="20"/>
  <c r="B8" i="20"/>
  <c r="L7" i="20"/>
  <c r="J7" i="20"/>
  <c r="H7" i="20"/>
  <c r="F7" i="20"/>
  <c r="D7" i="20"/>
  <c r="B7" i="20"/>
  <c r="L6" i="20"/>
  <c r="J6" i="20"/>
  <c r="H6" i="20"/>
  <c r="F6" i="20"/>
  <c r="D6" i="20"/>
  <c r="B6" i="20"/>
  <c r="L5" i="20"/>
  <c r="J5" i="20"/>
  <c r="H5" i="20"/>
  <c r="F5" i="20"/>
  <c r="D5" i="20"/>
  <c r="B5" i="20"/>
  <c r="L41" i="19"/>
  <c r="J41" i="19"/>
  <c r="H41" i="19"/>
  <c r="F41" i="19"/>
  <c r="D41" i="19"/>
  <c r="B41" i="19"/>
  <c r="L40" i="19"/>
  <c r="J40" i="19"/>
  <c r="H40" i="19"/>
  <c r="F40" i="19"/>
  <c r="D40" i="19"/>
  <c r="B40" i="19"/>
  <c r="L39" i="19"/>
  <c r="J39" i="19"/>
  <c r="H39" i="19"/>
  <c r="F39" i="19"/>
  <c r="D39" i="19"/>
  <c r="B39" i="19"/>
  <c r="L38" i="19"/>
  <c r="J38" i="19"/>
  <c r="H38" i="19"/>
  <c r="F38" i="19"/>
  <c r="D38" i="19"/>
  <c r="B38" i="19"/>
  <c r="L37" i="19"/>
  <c r="J37" i="19"/>
  <c r="H37" i="19"/>
  <c r="F37" i="19"/>
  <c r="D37" i="19"/>
  <c r="B37" i="19"/>
  <c r="L36" i="19"/>
  <c r="J36" i="19"/>
  <c r="H36" i="19"/>
  <c r="F36" i="19"/>
  <c r="D36" i="19"/>
  <c r="B36" i="19"/>
  <c r="L35" i="19"/>
  <c r="J35" i="19"/>
  <c r="H35" i="19"/>
  <c r="F35" i="19"/>
  <c r="D35" i="19"/>
  <c r="B35" i="19"/>
  <c r="L34" i="19"/>
  <c r="J34" i="19"/>
  <c r="H34" i="19"/>
  <c r="F34" i="19"/>
  <c r="D34" i="19"/>
  <c r="B34" i="19"/>
  <c r="L33" i="19"/>
  <c r="J33" i="19"/>
  <c r="H33" i="19"/>
  <c r="F33" i="19"/>
  <c r="D33" i="19"/>
  <c r="B33" i="19"/>
  <c r="L32" i="19"/>
  <c r="J32" i="19"/>
  <c r="H32" i="19"/>
  <c r="F32" i="19"/>
  <c r="D32" i="19"/>
  <c r="B32" i="19"/>
  <c r="L31" i="19"/>
  <c r="J31" i="19"/>
  <c r="H31" i="19"/>
  <c r="F31" i="19"/>
  <c r="D31" i="19"/>
  <c r="B31" i="19"/>
  <c r="L30" i="19"/>
  <c r="J30" i="19"/>
  <c r="H30" i="19"/>
  <c r="F30" i="19"/>
  <c r="D30" i="19"/>
  <c r="B30" i="19"/>
  <c r="L29" i="19"/>
  <c r="J29" i="19"/>
  <c r="H29" i="19"/>
  <c r="F29" i="19"/>
  <c r="D29" i="19"/>
  <c r="B29" i="19"/>
  <c r="L28" i="19"/>
  <c r="J28" i="19"/>
  <c r="H28" i="19"/>
  <c r="F28" i="19"/>
  <c r="D28" i="19"/>
  <c r="B28" i="19"/>
  <c r="L27" i="19"/>
  <c r="J27" i="19"/>
  <c r="H27" i="19"/>
  <c r="F27" i="19"/>
  <c r="D27" i="19"/>
  <c r="B27" i="19"/>
  <c r="L26" i="19"/>
  <c r="J26" i="19"/>
  <c r="H26" i="19"/>
  <c r="F26" i="19"/>
  <c r="D26" i="19"/>
  <c r="B26" i="19"/>
  <c r="L25" i="19"/>
  <c r="J25" i="19"/>
  <c r="H25" i="19"/>
  <c r="F25" i="19"/>
  <c r="D25" i="19"/>
  <c r="B25" i="19"/>
  <c r="L24" i="19"/>
  <c r="J24" i="19"/>
  <c r="H24" i="19"/>
  <c r="F24" i="19"/>
  <c r="D24" i="19"/>
  <c r="B24" i="19"/>
  <c r="L23" i="19"/>
  <c r="J23" i="19"/>
  <c r="H23" i="19"/>
  <c r="F23" i="19"/>
  <c r="D23" i="19"/>
  <c r="B23" i="19"/>
  <c r="L22" i="19"/>
  <c r="J22" i="19"/>
  <c r="H22" i="19"/>
  <c r="F22" i="19"/>
  <c r="D22" i="19"/>
  <c r="B22" i="19"/>
  <c r="L21" i="19"/>
  <c r="J21" i="19"/>
  <c r="H21" i="19"/>
  <c r="F21" i="19"/>
  <c r="D21" i="19"/>
  <c r="B21" i="19"/>
  <c r="L20" i="19"/>
  <c r="J20" i="19"/>
  <c r="H20" i="19"/>
  <c r="F20" i="19"/>
  <c r="D20" i="19"/>
  <c r="B20" i="19"/>
  <c r="L19" i="19"/>
  <c r="J19" i="19"/>
  <c r="H19" i="19"/>
  <c r="F19" i="19"/>
  <c r="D19" i="19"/>
  <c r="B19" i="19"/>
  <c r="L18" i="19"/>
  <c r="J18" i="19"/>
  <c r="H18" i="19"/>
  <c r="F18" i="19"/>
  <c r="D18" i="19"/>
  <c r="B18" i="19"/>
  <c r="L17" i="19"/>
  <c r="J17" i="19"/>
  <c r="H17" i="19"/>
  <c r="F17" i="19"/>
  <c r="D17" i="19"/>
  <c r="B17" i="19"/>
  <c r="L16" i="19"/>
  <c r="J16" i="19"/>
  <c r="H16" i="19"/>
  <c r="F16" i="19"/>
  <c r="D16" i="19"/>
  <c r="B16" i="19"/>
  <c r="L15" i="19"/>
  <c r="J15" i="19"/>
  <c r="H15" i="19"/>
  <c r="F15" i="19"/>
  <c r="D15" i="19"/>
  <c r="B15" i="19"/>
  <c r="L14" i="19"/>
  <c r="J14" i="19"/>
  <c r="H14" i="19"/>
  <c r="F14" i="19"/>
  <c r="D14" i="19"/>
  <c r="B14" i="19"/>
  <c r="L13" i="19"/>
  <c r="J13" i="19"/>
  <c r="H13" i="19"/>
  <c r="F13" i="19"/>
  <c r="D13" i="19"/>
  <c r="B13" i="19"/>
  <c r="L12" i="19"/>
  <c r="J12" i="19"/>
  <c r="H12" i="19"/>
  <c r="F12" i="19"/>
  <c r="D12" i="19"/>
  <c r="B12" i="19"/>
  <c r="L11" i="19"/>
  <c r="J11" i="19"/>
  <c r="H11" i="19"/>
  <c r="F11" i="19"/>
  <c r="D11" i="19"/>
  <c r="B11" i="19"/>
  <c r="L10" i="19"/>
  <c r="J10" i="19"/>
  <c r="H10" i="19"/>
  <c r="F10" i="19"/>
  <c r="D10" i="19"/>
  <c r="B10" i="19"/>
  <c r="L9" i="19"/>
  <c r="J9" i="19"/>
  <c r="H9" i="19"/>
  <c r="F9" i="19"/>
  <c r="D9" i="19"/>
  <c r="B9" i="19"/>
  <c r="L8" i="19"/>
  <c r="J8" i="19"/>
  <c r="H8" i="19"/>
  <c r="F8" i="19"/>
  <c r="D8" i="19"/>
  <c r="B8" i="19"/>
  <c r="L7" i="19"/>
  <c r="J7" i="19"/>
  <c r="H7" i="19"/>
  <c r="F7" i="19"/>
  <c r="D7" i="19"/>
  <c r="B7" i="19"/>
  <c r="L6" i="19"/>
  <c r="J6" i="19"/>
  <c r="H6" i="19"/>
  <c r="F6" i="19"/>
  <c r="D6" i="19"/>
  <c r="B6" i="19"/>
  <c r="L5" i="19"/>
  <c r="J5" i="19"/>
  <c r="H5" i="19"/>
  <c r="F5" i="19"/>
  <c r="D5" i="19"/>
  <c r="B5" i="19"/>
  <c r="L41" i="18"/>
  <c r="J41" i="18"/>
  <c r="H41" i="18"/>
  <c r="F41" i="18"/>
  <c r="D41" i="18"/>
  <c r="B41" i="18"/>
  <c r="L40" i="18"/>
  <c r="J40" i="18"/>
  <c r="H40" i="18"/>
  <c r="F40" i="18"/>
  <c r="D40" i="18"/>
  <c r="B40" i="18"/>
  <c r="L39" i="18"/>
  <c r="J39" i="18"/>
  <c r="H39" i="18"/>
  <c r="F39" i="18"/>
  <c r="D39" i="18"/>
  <c r="B39" i="18"/>
  <c r="L38" i="18"/>
  <c r="J38" i="18"/>
  <c r="H38" i="18"/>
  <c r="F38" i="18"/>
  <c r="D38" i="18"/>
  <c r="B38" i="18"/>
  <c r="L37" i="18"/>
  <c r="J37" i="18"/>
  <c r="H37" i="18"/>
  <c r="F37" i="18"/>
  <c r="D37" i="18"/>
  <c r="B37" i="18"/>
  <c r="L36" i="18"/>
  <c r="J36" i="18"/>
  <c r="H36" i="18"/>
  <c r="F36" i="18"/>
  <c r="D36" i="18"/>
  <c r="B36" i="18"/>
  <c r="L35" i="18"/>
  <c r="J35" i="18"/>
  <c r="H35" i="18"/>
  <c r="F35" i="18"/>
  <c r="D35" i="18"/>
  <c r="B35" i="18"/>
  <c r="L34" i="18"/>
  <c r="J34" i="18"/>
  <c r="H34" i="18"/>
  <c r="F34" i="18"/>
  <c r="D34" i="18"/>
  <c r="B34" i="18"/>
  <c r="L33" i="18"/>
  <c r="J33" i="18"/>
  <c r="H33" i="18"/>
  <c r="F33" i="18"/>
  <c r="D33" i="18"/>
  <c r="B33" i="18"/>
  <c r="L32" i="18"/>
  <c r="J32" i="18"/>
  <c r="H32" i="18"/>
  <c r="F32" i="18"/>
  <c r="D32" i="18"/>
  <c r="B32" i="18"/>
  <c r="L31" i="18"/>
  <c r="J31" i="18"/>
  <c r="H31" i="18"/>
  <c r="F31" i="18"/>
  <c r="D31" i="18"/>
  <c r="B31" i="18"/>
  <c r="L30" i="18"/>
  <c r="J30" i="18"/>
  <c r="H30" i="18"/>
  <c r="F30" i="18"/>
  <c r="D30" i="18"/>
  <c r="B30" i="18"/>
  <c r="L29" i="18"/>
  <c r="J29" i="18"/>
  <c r="H29" i="18"/>
  <c r="F29" i="18"/>
  <c r="D29" i="18"/>
  <c r="B29" i="18"/>
  <c r="L28" i="18"/>
  <c r="J28" i="18"/>
  <c r="H28" i="18"/>
  <c r="F28" i="18"/>
  <c r="D28" i="18"/>
  <c r="B28" i="18"/>
  <c r="L27" i="18"/>
  <c r="J27" i="18"/>
  <c r="H27" i="18"/>
  <c r="F27" i="18"/>
  <c r="D27" i="18"/>
  <c r="B27" i="18"/>
  <c r="L26" i="18"/>
  <c r="J26" i="18"/>
  <c r="H26" i="18"/>
  <c r="F26" i="18"/>
  <c r="D26" i="18"/>
  <c r="B26" i="18"/>
  <c r="L25" i="18"/>
  <c r="J25" i="18"/>
  <c r="H25" i="18"/>
  <c r="F25" i="18"/>
  <c r="D25" i="18"/>
  <c r="B25" i="18"/>
  <c r="L24" i="18"/>
  <c r="J24" i="18"/>
  <c r="H24" i="18"/>
  <c r="F24" i="18"/>
  <c r="D24" i="18"/>
  <c r="B24" i="18"/>
  <c r="L23" i="18"/>
  <c r="J23" i="18"/>
  <c r="H23" i="18"/>
  <c r="F23" i="18"/>
  <c r="D23" i="18"/>
  <c r="B23" i="18"/>
  <c r="L22" i="18"/>
  <c r="J22" i="18"/>
  <c r="H22" i="18"/>
  <c r="F22" i="18"/>
  <c r="D22" i="18"/>
  <c r="B22" i="18"/>
  <c r="L21" i="18"/>
  <c r="J21" i="18"/>
  <c r="H21" i="18"/>
  <c r="F21" i="18"/>
  <c r="D21" i="18"/>
  <c r="B21" i="18"/>
  <c r="L20" i="18"/>
  <c r="J20" i="18"/>
  <c r="H20" i="18"/>
  <c r="F20" i="18"/>
  <c r="D20" i="18"/>
  <c r="B20" i="18"/>
  <c r="L19" i="18"/>
  <c r="J19" i="18"/>
  <c r="H19" i="18"/>
  <c r="F19" i="18"/>
  <c r="D19" i="18"/>
  <c r="B19" i="18"/>
  <c r="L18" i="18"/>
  <c r="J18" i="18"/>
  <c r="H18" i="18"/>
  <c r="F18" i="18"/>
  <c r="D18" i="18"/>
  <c r="B18" i="18"/>
  <c r="L17" i="18"/>
  <c r="J17" i="18"/>
  <c r="H17" i="18"/>
  <c r="F17" i="18"/>
  <c r="D17" i="18"/>
  <c r="B17" i="18"/>
  <c r="L16" i="18"/>
  <c r="J16" i="18"/>
  <c r="H16" i="18"/>
  <c r="F16" i="18"/>
  <c r="D16" i="18"/>
  <c r="B16" i="18"/>
  <c r="L15" i="18"/>
  <c r="J15" i="18"/>
  <c r="H15" i="18"/>
  <c r="F15" i="18"/>
  <c r="D15" i="18"/>
  <c r="B15" i="18"/>
  <c r="L14" i="18"/>
  <c r="J14" i="18"/>
  <c r="H14" i="18"/>
  <c r="F14" i="18"/>
  <c r="D14" i="18"/>
  <c r="B14" i="18"/>
  <c r="L13" i="18"/>
  <c r="J13" i="18"/>
  <c r="H13" i="18"/>
  <c r="F13" i="18"/>
  <c r="D13" i="18"/>
  <c r="B13" i="18"/>
  <c r="L12" i="18"/>
  <c r="J12" i="18"/>
  <c r="H12" i="18"/>
  <c r="F12" i="18"/>
  <c r="D12" i="18"/>
  <c r="B12" i="18"/>
  <c r="L11" i="18"/>
  <c r="J11" i="18"/>
  <c r="H11" i="18"/>
  <c r="F11" i="18"/>
  <c r="D11" i="18"/>
  <c r="B11" i="18"/>
  <c r="L10" i="18"/>
  <c r="J10" i="18"/>
  <c r="H10" i="18"/>
  <c r="F10" i="18"/>
  <c r="D10" i="18"/>
  <c r="B10" i="18"/>
  <c r="L9" i="18"/>
  <c r="J9" i="18"/>
  <c r="H9" i="18"/>
  <c r="F9" i="18"/>
  <c r="D9" i="18"/>
  <c r="B9" i="18"/>
  <c r="L8" i="18"/>
  <c r="J8" i="18"/>
  <c r="H8" i="18"/>
  <c r="F8" i="18"/>
  <c r="D8" i="18"/>
  <c r="B8" i="18"/>
  <c r="L7" i="18"/>
  <c r="J7" i="18"/>
  <c r="H7" i="18"/>
  <c r="F7" i="18"/>
  <c r="D7" i="18"/>
  <c r="B7" i="18"/>
  <c r="L6" i="18"/>
  <c r="J6" i="18"/>
  <c r="H6" i="18"/>
  <c r="F6" i="18"/>
  <c r="D6" i="18"/>
  <c r="B6" i="18"/>
  <c r="L5" i="18"/>
  <c r="J5" i="18"/>
  <c r="H5" i="18"/>
  <c r="F5" i="18"/>
  <c r="D5" i="18"/>
  <c r="B5" i="18"/>
  <c r="L41" i="17"/>
  <c r="J41" i="17"/>
  <c r="H41" i="17"/>
  <c r="F41" i="17"/>
  <c r="D41" i="17"/>
  <c r="B41" i="17"/>
  <c r="L40" i="17"/>
  <c r="J40" i="17"/>
  <c r="H40" i="17"/>
  <c r="F40" i="17"/>
  <c r="D40" i="17"/>
  <c r="B40" i="17"/>
  <c r="L39" i="17"/>
  <c r="J39" i="17"/>
  <c r="H39" i="17"/>
  <c r="F39" i="17"/>
  <c r="D39" i="17"/>
  <c r="B39" i="17"/>
  <c r="L38" i="17"/>
  <c r="J38" i="17"/>
  <c r="H38" i="17"/>
  <c r="F38" i="17"/>
  <c r="D38" i="17"/>
  <c r="B38" i="17"/>
  <c r="L37" i="17"/>
  <c r="J37" i="17"/>
  <c r="H37" i="17"/>
  <c r="F37" i="17"/>
  <c r="D37" i="17"/>
  <c r="B37" i="17"/>
  <c r="L36" i="17"/>
  <c r="J36" i="17"/>
  <c r="H36" i="17"/>
  <c r="F36" i="17"/>
  <c r="D36" i="17"/>
  <c r="B36" i="17"/>
  <c r="L35" i="17"/>
  <c r="J35" i="17"/>
  <c r="H35" i="17"/>
  <c r="F35" i="17"/>
  <c r="D35" i="17"/>
  <c r="B35" i="17"/>
  <c r="L34" i="17"/>
  <c r="J34" i="17"/>
  <c r="H34" i="17"/>
  <c r="F34" i="17"/>
  <c r="D34" i="17"/>
  <c r="B34" i="17"/>
  <c r="L33" i="17"/>
  <c r="J33" i="17"/>
  <c r="H33" i="17"/>
  <c r="F33" i="17"/>
  <c r="D33" i="17"/>
  <c r="B33" i="17"/>
  <c r="L32" i="17"/>
  <c r="J32" i="17"/>
  <c r="H32" i="17"/>
  <c r="F32" i="17"/>
  <c r="D32" i="17"/>
  <c r="B32" i="17"/>
  <c r="L31" i="17"/>
  <c r="J31" i="17"/>
  <c r="H31" i="17"/>
  <c r="F31" i="17"/>
  <c r="D31" i="17"/>
  <c r="B31" i="17"/>
  <c r="L30" i="17"/>
  <c r="J30" i="17"/>
  <c r="H30" i="17"/>
  <c r="F30" i="17"/>
  <c r="D30" i="17"/>
  <c r="B30" i="17"/>
  <c r="L29" i="17"/>
  <c r="J29" i="17"/>
  <c r="H29" i="17"/>
  <c r="F29" i="17"/>
  <c r="D29" i="17"/>
  <c r="B29" i="17"/>
  <c r="L28" i="17"/>
  <c r="J28" i="17"/>
  <c r="H28" i="17"/>
  <c r="F28" i="17"/>
  <c r="D28" i="17"/>
  <c r="B28" i="17"/>
  <c r="L27" i="17"/>
  <c r="J27" i="17"/>
  <c r="H27" i="17"/>
  <c r="F27" i="17"/>
  <c r="D27" i="17"/>
  <c r="B27" i="17"/>
  <c r="L26" i="17"/>
  <c r="J26" i="17"/>
  <c r="H26" i="17"/>
  <c r="F26" i="17"/>
  <c r="D26" i="17"/>
  <c r="B26" i="17"/>
  <c r="L25" i="17"/>
  <c r="J25" i="17"/>
  <c r="H25" i="17"/>
  <c r="F25" i="17"/>
  <c r="D25" i="17"/>
  <c r="B25" i="17"/>
  <c r="L24" i="17"/>
  <c r="J24" i="17"/>
  <c r="H24" i="17"/>
  <c r="F24" i="17"/>
  <c r="D24" i="17"/>
  <c r="B24" i="17"/>
  <c r="L23" i="17"/>
  <c r="J23" i="17"/>
  <c r="H23" i="17"/>
  <c r="F23" i="17"/>
  <c r="D23" i="17"/>
  <c r="B23" i="17"/>
  <c r="L22" i="17"/>
  <c r="J22" i="17"/>
  <c r="H22" i="17"/>
  <c r="F22" i="17"/>
  <c r="D22" i="17"/>
  <c r="B22" i="17"/>
  <c r="L21" i="17"/>
  <c r="J21" i="17"/>
  <c r="H21" i="17"/>
  <c r="F21" i="17"/>
  <c r="D21" i="17"/>
  <c r="B21" i="17"/>
  <c r="L20" i="17"/>
  <c r="J20" i="17"/>
  <c r="H20" i="17"/>
  <c r="F20" i="17"/>
  <c r="D20" i="17"/>
  <c r="B20" i="17"/>
  <c r="L19" i="17"/>
  <c r="J19" i="17"/>
  <c r="H19" i="17"/>
  <c r="F19" i="17"/>
  <c r="D19" i="17"/>
  <c r="B19" i="17"/>
  <c r="L18" i="17"/>
  <c r="J18" i="17"/>
  <c r="H18" i="17"/>
  <c r="F18" i="17"/>
  <c r="D18" i="17"/>
  <c r="B18" i="17"/>
  <c r="L17" i="17"/>
  <c r="J17" i="17"/>
  <c r="H17" i="17"/>
  <c r="F17" i="17"/>
  <c r="D17" i="17"/>
  <c r="B17" i="17"/>
  <c r="L16" i="17"/>
  <c r="J16" i="17"/>
  <c r="H16" i="17"/>
  <c r="F16" i="17"/>
  <c r="D16" i="17"/>
  <c r="B16" i="17"/>
  <c r="L15" i="17"/>
  <c r="J15" i="17"/>
  <c r="H15" i="17"/>
  <c r="F15" i="17"/>
  <c r="D15" i="17"/>
  <c r="B15" i="17"/>
  <c r="L14" i="17"/>
  <c r="J14" i="17"/>
  <c r="H14" i="17"/>
  <c r="F14" i="17"/>
  <c r="D14" i="17"/>
  <c r="B14" i="17"/>
  <c r="L13" i="17"/>
  <c r="J13" i="17"/>
  <c r="H13" i="17"/>
  <c r="F13" i="17"/>
  <c r="D13" i="17"/>
  <c r="B13" i="17"/>
  <c r="L12" i="17"/>
  <c r="J12" i="17"/>
  <c r="H12" i="17"/>
  <c r="F12" i="17"/>
  <c r="D12" i="17"/>
  <c r="B12" i="17"/>
  <c r="L11" i="17"/>
  <c r="J11" i="17"/>
  <c r="H11" i="17"/>
  <c r="F11" i="17"/>
  <c r="D11" i="17"/>
  <c r="B11" i="17"/>
  <c r="L10" i="17"/>
  <c r="J10" i="17"/>
  <c r="H10" i="17"/>
  <c r="F10" i="17"/>
  <c r="D10" i="17"/>
  <c r="B10" i="17"/>
  <c r="L9" i="17"/>
  <c r="J9" i="17"/>
  <c r="H9" i="17"/>
  <c r="F9" i="17"/>
  <c r="D9" i="17"/>
  <c r="B9" i="17"/>
  <c r="L8" i="17"/>
  <c r="J8" i="17"/>
  <c r="H8" i="17"/>
  <c r="F8" i="17"/>
  <c r="D8" i="17"/>
  <c r="B8" i="17"/>
  <c r="L7" i="17"/>
  <c r="J7" i="17"/>
  <c r="H7" i="17"/>
  <c r="F7" i="17"/>
  <c r="D7" i="17"/>
  <c r="B7" i="17"/>
  <c r="L6" i="17"/>
  <c r="J6" i="17"/>
  <c r="H6" i="17"/>
  <c r="F6" i="17"/>
  <c r="D6" i="17"/>
  <c r="B6" i="17"/>
  <c r="L5" i="17"/>
  <c r="J5" i="17"/>
  <c r="H5" i="17"/>
  <c r="F5" i="17"/>
  <c r="D5" i="17"/>
  <c r="B5" i="17"/>
  <c r="B6" i="16"/>
  <c r="D6" i="16"/>
  <c r="F6" i="16"/>
  <c r="H6" i="16"/>
  <c r="J6" i="16"/>
  <c r="B7" i="16"/>
  <c r="D7" i="16"/>
  <c r="F7" i="16"/>
  <c r="H7" i="16"/>
  <c r="J7" i="16"/>
  <c r="B8" i="16"/>
  <c r="D8" i="16"/>
  <c r="F8" i="16"/>
  <c r="H8" i="16"/>
  <c r="J8" i="16"/>
  <c r="B9" i="16"/>
  <c r="D9" i="16"/>
  <c r="F9" i="16"/>
  <c r="H9" i="16"/>
  <c r="J9" i="16"/>
  <c r="B10" i="16"/>
  <c r="D10" i="16"/>
  <c r="F10" i="16"/>
  <c r="H10" i="16"/>
  <c r="J10" i="16"/>
  <c r="B11" i="16"/>
  <c r="D11" i="16"/>
  <c r="F11" i="16"/>
  <c r="H11" i="16"/>
  <c r="J11" i="16"/>
  <c r="B12" i="16"/>
  <c r="D12" i="16"/>
  <c r="F12" i="16"/>
  <c r="H12" i="16"/>
  <c r="J12" i="16"/>
  <c r="B13" i="16"/>
  <c r="D13" i="16"/>
  <c r="F13" i="16"/>
  <c r="H13" i="16"/>
  <c r="J13" i="16"/>
  <c r="B14" i="16"/>
  <c r="F14" i="16"/>
  <c r="H14" i="16"/>
  <c r="J14" i="16"/>
  <c r="B15" i="16"/>
  <c r="D15" i="16"/>
  <c r="F15" i="16"/>
  <c r="H15" i="16"/>
  <c r="J15" i="16"/>
  <c r="B16" i="16"/>
  <c r="D16" i="16"/>
  <c r="F16" i="16"/>
  <c r="H16" i="16"/>
  <c r="J16" i="16"/>
  <c r="B17" i="16"/>
  <c r="D17" i="16"/>
  <c r="F17" i="16"/>
  <c r="H17" i="16"/>
  <c r="J17" i="16"/>
  <c r="L17" i="16"/>
  <c r="B18" i="16"/>
  <c r="D18" i="16"/>
  <c r="F18" i="16"/>
  <c r="H18" i="16"/>
  <c r="J18" i="16"/>
  <c r="L18" i="16"/>
  <c r="B19" i="16"/>
  <c r="D19" i="16"/>
  <c r="F19" i="16"/>
  <c r="H19" i="16"/>
  <c r="J19" i="16"/>
  <c r="L19" i="16"/>
  <c r="B20" i="16"/>
  <c r="D20" i="16"/>
  <c r="F20" i="16"/>
  <c r="H20" i="16"/>
  <c r="J20" i="16"/>
  <c r="L20" i="16"/>
  <c r="B21" i="16"/>
  <c r="D21" i="16"/>
  <c r="F21" i="16"/>
  <c r="H21" i="16"/>
  <c r="J21" i="16"/>
  <c r="L21" i="16"/>
  <c r="B22" i="16"/>
  <c r="D22" i="16"/>
  <c r="F22" i="16"/>
  <c r="H22" i="16"/>
  <c r="J22" i="16"/>
  <c r="L22" i="16"/>
  <c r="B23" i="16"/>
  <c r="D23" i="16"/>
  <c r="F23" i="16"/>
  <c r="H23" i="16"/>
  <c r="J23" i="16"/>
  <c r="L23" i="16"/>
  <c r="B24" i="16"/>
  <c r="D24" i="16"/>
  <c r="F24" i="16"/>
  <c r="H24" i="16"/>
  <c r="J24" i="16"/>
  <c r="L24" i="16"/>
  <c r="B25" i="16"/>
  <c r="D25" i="16"/>
  <c r="F25" i="16"/>
  <c r="H25" i="16"/>
  <c r="J25" i="16"/>
  <c r="L25" i="16"/>
  <c r="B26" i="16"/>
  <c r="D26" i="16"/>
  <c r="F26" i="16"/>
  <c r="H26" i="16"/>
  <c r="J26" i="16"/>
  <c r="L26" i="16"/>
  <c r="B27" i="16"/>
  <c r="D27" i="16"/>
  <c r="F27" i="16"/>
  <c r="H27" i="16"/>
  <c r="J27" i="16"/>
  <c r="L27" i="16"/>
  <c r="B28" i="16"/>
  <c r="D28" i="16"/>
  <c r="F28" i="16"/>
  <c r="H28" i="16"/>
  <c r="J28" i="16"/>
  <c r="L28" i="16"/>
  <c r="B29" i="16"/>
  <c r="D29" i="16"/>
  <c r="F29" i="16"/>
  <c r="H29" i="16"/>
  <c r="J29" i="16"/>
  <c r="L29" i="16"/>
  <c r="B30" i="16"/>
  <c r="D30" i="16"/>
  <c r="F30" i="16"/>
  <c r="H30" i="16"/>
  <c r="J30" i="16"/>
  <c r="L30" i="16"/>
  <c r="B31" i="16"/>
  <c r="D31" i="16"/>
  <c r="F31" i="16"/>
  <c r="H31" i="16"/>
  <c r="J31" i="16"/>
  <c r="L31" i="16"/>
  <c r="B32" i="16"/>
  <c r="D32" i="16"/>
  <c r="F32" i="16"/>
  <c r="H32" i="16"/>
  <c r="J32" i="16"/>
  <c r="L32" i="16"/>
  <c r="B33" i="16"/>
  <c r="D33" i="16"/>
  <c r="F33" i="16"/>
  <c r="H33" i="16"/>
  <c r="J33" i="16"/>
  <c r="L33" i="16"/>
  <c r="B34" i="16"/>
  <c r="D34" i="16"/>
  <c r="F34" i="16"/>
  <c r="H34" i="16"/>
  <c r="J34" i="16"/>
  <c r="L34" i="16"/>
  <c r="B35" i="16"/>
  <c r="D35" i="16"/>
  <c r="F35" i="16"/>
  <c r="H35" i="16"/>
  <c r="J35" i="16"/>
  <c r="L35" i="16"/>
  <c r="B36" i="16"/>
  <c r="D36" i="16"/>
  <c r="F36" i="16"/>
  <c r="H36" i="16"/>
  <c r="J36" i="16"/>
  <c r="L36" i="16"/>
  <c r="B37" i="16"/>
  <c r="D37" i="16"/>
  <c r="F37" i="16"/>
  <c r="H37" i="16"/>
  <c r="J37" i="16"/>
  <c r="L37" i="16"/>
  <c r="B38" i="16"/>
  <c r="D38" i="16"/>
  <c r="F38" i="16"/>
  <c r="H38" i="16"/>
  <c r="J38" i="16"/>
  <c r="L38" i="16"/>
  <c r="B39" i="16"/>
  <c r="D39" i="16"/>
  <c r="F39" i="16"/>
  <c r="H39" i="16"/>
  <c r="J39" i="16"/>
  <c r="L39" i="16"/>
  <c r="B40" i="16"/>
  <c r="D40" i="16"/>
  <c r="F40" i="16"/>
  <c r="H40" i="16"/>
  <c r="J40" i="16"/>
  <c r="L40" i="16"/>
  <c r="B41" i="16"/>
  <c r="D41" i="16"/>
  <c r="F41" i="16"/>
  <c r="H41" i="16"/>
  <c r="J41" i="16"/>
  <c r="L41" i="16"/>
  <c r="L5" i="16"/>
  <c r="J5" i="16"/>
  <c r="H5" i="16"/>
  <c r="F5" i="16"/>
  <c r="D5" i="16"/>
  <c r="B5" i="16"/>
  <c r="A9" i="12" l="1"/>
  <c r="A6" i="12"/>
  <c r="C1" i="12"/>
  <c r="A4" i="12"/>
  <c r="C190" i="22" l="1"/>
  <c r="D190" i="22"/>
  <c r="E190" i="22"/>
  <c r="F190" i="22"/>
  <c r="G190" i="22"/>
  <c r="C191" i="22"/>
  <c r="D191" i="22"/>
  <c r="E191" i="22"/>
  <c r="F191" i="22"/>
  <c r="G191" i="22"/>
  <c r="C192" i="22"/>
  <c r="D192" i="22"/>
  <c r="E192" i="22"/>
  <c r="F192" i="22"/>
  <c r="G192" i="22"/>
  <c r="C193" i="22"/>
  <c r="D193" i="22"/>
  <c r="E193" i="22"/>
  <c r="F193" i="22"/>
  <c r="G193" i="22"/>
  <c r="C194" i="22"/>
  <c r="D194" i="22"/>
  <c r="E194" i="22"/>
  <c r="F194" i="22"/>
  <c r="G194" i="22"/>
  <c r="C195" i="22"/>
  <c r="D195" i="22"/>
  <c r="E195" i="22"/>
  <c r="F195" i="22"/>
  <c r="G195" i="22"/>
  <c r="C196" i="22"/>
  <c r="D196" i="22"/>
  <c r="E196" i="22"/>
  <c r="F196" i="22"/>
  <c r="G196" i="22"/>
  <c r="C197" i="22"/>
  <c r="D197" i="22"/>
  <c r="E197" i="22"/>
  <c r="F197" i="22"/>
  <c r="G197" i="22"/>
  <c r="C198" i="22"/>
  <c r="D198" i="22"/>
  <c r="E198" i="22"/>
  <c r="F198" i="22"/>
  <c r="G198" i="22"/>
  <c r="C199" i="22"/>
  <c r="D199" i="22"/>
  <c r="E199" i="22"/>
  <c r="F199" i="22"/>
  <c r="G199" i="22"/>
  <c r="C200" i="22"/>
  <c r="D200" i="22"/>
  <c r="E200" i="22"/>
  <c r="F200" i="22"/>
  <c r="G200" i="22"/>
  <c r="C201" i="22"/>
  <c r="D201" i="22"/>
  <c r="E201" i="22"/>
  <c r="F201" i="22"/>
  <c r="G201" i="22"/>
  <c r="C202" i="22"/>
  <c r="D202" i="22"/>
  <c r="E202" i="22"/>
  <c r="F202" i="22"/>
  <c r="G202" i="22"/>
  <c r="C203" i="22"/>
  <c r="D203" i="22"/>
  <c r="E203" i="22"/>
  <c r="F203" i="22"/>
  <c r="G203" i="22"/>
  <c r="C204" i="22"/>
  <c r="D204" i="22"/>
  <c r="E204" i="22"/>
  <c r="F204" i="22"/>
  <c r="G204" i="22"/>
  <c r="C205" i="22"/>
  <c r="D205" i="22"/>
  <c r="E205" i="22"/>
  <c r="F205" i="22"/>
  <c r="G205" i="22"/>
  <c r="C206" i="22"/>
  <c r="D206" i="22"/>
  <c r="E206" i="22"/>
  <c r="F206" i="22"/>
  <c r="G206" i="22"/>
  <c r="C207" i="22"/>
  <c r="D207" i="22"/>
  <c r="E207" i="22"/>
  <c r="F207" i="22"/>
  <c r="G207" i="22"/>
  <c r="C208" i="22"/>
  <c r="D208" i="22"/>
  <c r="E208" i="22"/>
  <c r="F208" i="22"/>
  <c r="G208" i="22"/>
  <c r="C209" i="22"/>
  <c r="D209" i="22"/>
  <c r="E209" i="22"/>
  <c r="F209" i="22"/>
  <c r="G209" i="22"/>
  <c r="C210" i="22"/>
  <c r="D210" i="22"/>
  <c r="E210" i="22"/>
  <c r="F210" i="22"/>
  <c r="G210" i="22"/>
  <c r="C211" i="22"/>
  <c r="D211" i="22"/>
  <c r="E211" i="22"/>
  <c r="F211" i="22"/>
  <c r="G211" i="22"/>
  <c r="C212" i="22"/>
  <c r="D212" i="22"/>
  <c r="E212" i="22"/>
  <c r="F212" i="22"/>
  <c r="G212" i="22"/>
  <c r="C213" i="22"/>
  <c r="D213" i="22"/>
  <c r="E213" i="22"/>
  <c r="F213" i="22"/>
  <c r="G213" i="22"/>
  <c r="C214" i="22"/>
  <c r="D214" i="22"/>
  <c r="E214" i="22"/>
  <c r="F214" i="22"/>
  <c r="G214" i="22"/>
  <c r="C215" i="22"/>
  <c r="D215" i="22"/>
  <c r="E215" i="22"/>
  <c r="F215" i="22"/>
  <c r="G215" i="22"/>
  <c r="C216" i="22"/>
  <c r="D216" i="22"/>
  <c r="E216" i="22"/>
  <c r="F216" i="22"/>
  <c r="G216" i="22"/>
  <c r="C217" i="22"/>
  <c r="D217" i="22"/>
  <c r="E217" i="22"/>
  <c r="F217" i="22"/>
  <c r="G217" i="22"/>
  <c r="C218" i="22"/>
  <c r="D218" i="22"/>
  <c r="E218" i="22"/>
  <c r="F218" i="22"/>
  <c r="G218" i="22"/>
  <c r="C219" i="22"/>
  <c r="D219" i="22"/>
  <c r="E219" i="22"/>
  <c r="F219" i="22"/>
  <c r="G219" i="22"/>
  <c r="C220" i="22"/>
  <c r="D220" i="22"/>
  <c r="E220" i="22"/>
  <c r="F220" i="22"/>
  <c r="G220" i="22"/>
  <c r="C221" i="22"/>
  <c r="D221" i="22"/>
  <c r="E221" i="22"/>
  <c r="F221" i="22"/>
  <c r="G221" i="22"/>
  <c r="C222" i="22"/>
  <c r="D222" i="22"/>
  <c r="E222" i="22"/>
  <c r="F222" i="22"/>
  <c r="G222" i="22"/>
  <c r="C223" i="22"/>
  <c r="D223" i="22"/>
  <c r="E223" i="22"/>
  <c r="F223" i="22"/>
  <c r="G223" i="22"/>
  <c r="C224" i="22"/>
  <c r="D224" i="22"/>
  <c r="E224" i="22"/>
  <c r="F224" i="22"/>
  <c r="G224" i="22"/>
  <c r="C225" i="22"/>
  <c r="D225" i="22"/>
  <c r="E225" i="22"/>
  <c r="F225" i="22"/>
  <c r="G225" i="22"/>
  <c r="G189" i="22"/>
  <c r="F189" i="22"/>
  <c r="E189" i="22"/>
  <c r="D189" i="22"/>
  <c r="C189" i="22"/>
  <c r="C153" i="22"/>
  <c r="D153" i="22"/>
  <c r="E153" i="22"/>
  <c r="F153" i="22"/>
  <c r="G153" i="22"/>
  <c r="C154" i="22"/>
  <c r="D154" i="22"/>
  <c r="E154" i="22"/>
  <c r="F154" i="22"/>
  <c r="G154" i="22"/>
  <c r="C155" i="22"/>
  <c r="D155" i="22"/>
  <c r="E155" i="22"/>
  <c r="F155" i="22"/>
  <c r="G155" i="22"/>
  <c r="C156" i="22"/>
  <c r="D156" i="22"/>
  <c r="E156" i="22"/>
  <c r="F156" i="22"/>
  <c r="G156" i="22"/>
  <c r="C157" i="22"/>
  <c r="D157" i="22"/>
  <c r="E157" i="22"/>
  <c r="F157" i="22"/>
  <c r="G157" i="22"/>
  <c r="C158" i="22"/>
  <c r="D158" i="22"/>
  <c r="E158" i="22"/>
  <c r="F158" i="22"/>
  <c r="G158" i="22"/>
  <c r="C159" i="22"/>
  <c r="D159" i="22"/>
  <c r="E159" i="22"/>
  <c r="F159" i="22"/>
  <c r="G159" i="22"/>
  <c r="C160" i="22"/>
  <c r="D160" i="22"/>
  <c r="E160" i="22"/>
  <c r="F160" i="22"/>
  <c r="G160" i="22"/>
  <c r="C161" i="22"/>
  <c r="D161" i="22"/>
  <c r="E161" i="22"/>
  <c r="F161" i="22"/>
  <c r="G161" i="22"/>
  <c r="C162" i="22"/>
  <c r="D162" i="22"/>
  <c r="E162" i="22"/>
  <c r="F162" i="22"/>
  <c r="G162" i="22"/>
  <c r="C163" i="22"/>
  <c r="D163" i="22"/>
  <c r="E163" i="22"/>
  <c r="F163" i="22"/>
  <c r="G163" i="22"/>
  <c r="C164" i="22"/>
  <c r="D164" i="22"/>
  <c r="E164" i="22"/>
  <c r="F164" i="22"/>
  <c r="G164" i="22"/>
  <c r="C165" i="22"/>
  <c r="D165" i="22"/>
  <c r="E165" i="22"/>
  <c r="F165" i="22"/>
  <c r="G165" i="22"/>
  <c r="C166" i="22"/>
  <c r="D166" i="22"/>
  <c r="E166" i="22"/>
  <c r="F166" i="22"/>
  <c r="G166" i="22"/>
  <c r="C167" i="22"/>
  <c r="D167" i="22"/>
  <c r="E167" i="22"/>
  <c r="F167" i="22"/>
  <c r="G167" i="22"/>
  <c r="C168" i="22"/>
  <c r="D168" i="22"/>
  <c r="E168" i="22"/>
  <c r="F168" i="22"/>
  <c r="G168" i="22"/>
  <c r="C169" i="22"/>
  <c r="D169" i="22"/>
  <c r="E169" i="22"/>
  <c r="F169" i="22"/>
  <c r="G169" i="22"/>
  <c r="C170" i="22"/>
  <c r="D170" i="22"/>
  <c r="E170" i="22"/>
  <c r="F170" i="22"/>
  <c r="G170" i="22"/>
  <c r="C171" i="22"/>
  <c r="D171" i="22"/>
  <c r="E171" i="22"/>
  <c r="F171" i="22"/>
  <c r="G171" i="22"/>
  <c r="C172" i="22"/>
  <c r="D172" i="22"/>
  <c r="E172" i="22"/>
  <c r="F172" i="22"/>
  <c r="G172" i="22"/>
  <c r="C173" i="22"/>
  <c r="D173" i="22"/>
  <c r="E173" i="22"/>
  <c r="F173" i="22"/>
  <c r="G173" i="22"/>
  <c r="C174" i="22"/>
  <c r="D174" i="22"/>
  <c r="E174" i="22"/>
  <c r="F174" i="22"/>
  <c r="G174" i="22"/>
  <c r="C175" i="22"/>
  <c r="D175" i="22"/>
  <c r="E175" i="22"/>
  <c r="F175" i="22"/>
  <c r="G175" i="22"/>
  <c r="C176" i="22"/>
  <c r="D176" i="22"/>
  <c r="E176" i="22"/>
  <c r="F176" i="22"/>
  <c r="G176" i="22"/>
  <c r="C177" i="22"/>
  <c r="D177" i="22"/>
  <c r="E177" i="22"/>
  <c r="F177" i="22"/>
  <c r="G177" i="22"/>
  <c r="C178" i="22"/>
  <c r="D178" i="22"/>
  <c r="E178" i="22"/>
  <c r="F178" i="22"/>
  <c r="G178" i="22"/>
  <c r="C179" i="22"/>
  <c r="D179" i="22"/>
  <c r="E179" i="22"/>
  <c r="F179" i="22"/>
  <c r="G179" i="22"/>
  <c r="C180" i="22"/>
  <c r="D180" i="22"/>
  <c r="E180" i="22"/>
  <c r="F180" i="22"/>
  <c r="G180" i="22"/>
  <c r="C181" i="22"/>
  <c r="D181" i="22"/>
  <c r="E181" i="22"/>
  <c r="F181" i="22"/>
  <c r="G181" i="22"/>
  <c r="C182" i="22"/>
  <c r="D182" i="22"/>
  <c r="E182" i="22"/>
  <c r="F182" i="22"/>
  <c r="G182" i="22"/>
  <c r="C183" i="22"/>
  <c r="D183" i="22"/>
  <c r="E183" i="22"/>
  <c r="F183" i="22"/>
  <c r="G183" i="22"/>
  <c r="C184" i="22"/>
  <c r="D184" i="22"/>
  <c r="E184" i="22"/>
  <c r="F184" i="22"/>
  <c r="G184" i="22"/>
  <c r="C185" i="22"/>
  <c r="D185" i="22"/>
  <c r="E185" i="22"/>
  <c r="F185" i="22"/>
  <c r="G185" i="22"/>
  <c r="C186" i="22"/>
  <c r="D186" i="22"/>
  <c r="E186" i="22"/>
  <c r="F186" i="22"/>
  <c r="G186" i="22"/>
  <c r="C187" i="22"/>
  <c r="D187" i="22"/>
  <c r="E187" i="22"/>
  <c r="F187" i="22"/>
  <c r="G187" i="22"/>
  <c r="C188" i="22"/>
  <c r="D188" i="22"/>
  <c r="E188" i="22"/>
  <c r="F188" i="22"/>
  <c r="G188" i="22"/>
  <c r="G152" i="22"/>
  <c r="F152" i="22"/>
  <c r="E152" i="22"/>
  <c r="D152" i="22"/>
  <c r="C152" i="22"/>
  <c r="C116" i="22"/>
  <c r="D116" i="22"/>
  <c r="E116" i="22"/>
  <c r="F116" i="22"/>
  <c r="G116" i="22"/>
  <c r="C117" i="22"/>
  <c r="D117" i="22"/>
  <c r="E117" i="22"/>
  <c r="F117" i="22"/>
  <c r="G117" i="22"/>
  <c r="C118" i="22"/>
  <c r="D118" i="22"/>
  <c r="E118" i="22"/>
  <c r="F118" i="22"/>
  <c r="G118" i="22"/>
  <c r="C119" i="22"/>
  <c r="D119" i="22"/>
  <c r="E119" i="22"/>
  <c r="F119" i="22"/>
  <c r="G119" i="22"/>
  <c r="C120" i="22"/>
  <c r="D120" i="22"/>
  <c r="E120" i="22"/>
  <c r="F120" i="22"/>
  <c r="G120" i="22"/>
  <c r="C121" i="22"/>
  <c r="D121" i="22"/>
  <c r="E121" i="22"/>
  <c r="F121" i="22"/>
  <c r="G121" i="22"/>
  <c r="C122" i="22"/>
  <c r="D122" i="22"/>
  <c r="E122" i="22"/>
  <c r="F122" i="22"/>
  <c r="G122" i="22"/>
  <c r="C123" i="22"/>
  <c r="D123" i="22"/>
  <c r="E123" i="22"/>
  <c r="F123" i="22"/>
  <c r="G123" i="22"/>
  <c r="C124" i="22"/>
  <c r="D124" i="22"/>
  <c r="E124" i="22"/>
  <c r="F124" i="22"/>
  <c r="G124" i="22"/>
  <c r="C125" i="22"/>
  <c r="D125" i="22"/>
  <c r="E125" i="22"/>
  <c r="F125" i="22"/>
  <c r="G125" i="22"/>
  <c r="C126" i="22"/>
  <c r="D126" i="22"/>
  <c r="E126" i="22"/>
  <c r="F126" i="22"/>
  <c r="G126" i="22"/>
  <c r="C127" i="22"/>
  <c r="D127" i="22"/>
  <c r="E127" i="22"/>
  <c r="F127" i="22"/>
  <c r="G127" i="22"/>
  <c r="C128" i="22"/>
  <c r="D128" i="22"/>
  <c r="E128" i="22"/>
  <c r="F128" i="22"/>
  <c r="G128" i="22"/>
  <c r="C129" i="22"/>
  <c r="D129" i="22"/>
  <c r="E129" i="22"/>
  <c r="F129" i="22"/>
  <c r="G129" i="22"/>
  <c r="C130" i="22"/>
  <c r="D130" i="22"/>
  <c r="E130" i="22"/>
  <c r="F130" i="22"/>
  <c r="G130" i="22"/>
  <c r="C131" i="22"/>
  <c r="D131" i="22"/>
  <c r="E131" i="22"/>
  <c r="F131" i="22"/>
  <c r="G131" i="22"/>
  <c r="C132" i="22"/>
  <c r="D132" i="22"/>
  <c r="E132" i="22"/>
  <c r="F132" i="22"/>
  <c r="G132" i="22"/>
  <c r="C133" i="22"/>
  <c r="D133" i="22"/>
  <c r="E133" i="22"/>
  <c r="F133" i="22"/>
  <c r="G133" i="22"/>
  <c r="C134" i="22"/>
  <c r="D134" i="22"/>
  <c r="E134" i="22"/>
  <c r="F134" i="22"/>
  <c r="G134" i="22"/>
  <c r="C135" i="22"/>
  <c r="D135" i="22"/>
  <c r="E135" i="22"/>
  <c r="F135" i="22"/>
  <c r="G135" i="22"/>
  <c r="C136" i="22"/>
  <c r="D136" i="22"/>
  <c r="E136" i="22"/>
  <c r="F136" i="22"/>
  <c r="G136" i="22"/>
  <c r="C137" i="22"/>
  <c r="D137" i="22"/>
  <c r="E137" i="22"/>
  <c r="F137" i="22"/>
  <c r="G137" i="22"/>
  <c r="C138" i="22"/>
  <c r="D138" i="22"/>
  <c r="E138" i="22"/>
  <c r="F138" i="22"/>
  <c r="G138" i="22"/>
  <c r="C139" i="22"/>
  <c r="D139" i="22"/>
  <c r="E139" i="22"/>
  <c r="F139" i="22"/>
  <c r="G139" i="22"/>
  <c r="C140" i="22"/>
  <c r="D140" i="22"/>
  <c r="E140" i="22"/>
  <c r="F140" i="22"/>
  <c r="G140" i="22"/>
  <c r="C141" i="22"/>
  <c r="D141" i="22"/>
  <c r="E141" i="22"/>
  <c r="F141" i="22"/>
  <c r="G141" i="22"/>
  <c r="C142" i="22"/>
  <c r="D142" i="22"/>
  <c r="E142" i="22"/>
  <c r="F142" i="22"/>
  <c r="G142" i="22"/>
  <c r="C143" i="22"/>
  <c r="D143" i="22"/>
  <c r="E143" i="22"/>
  <c r="F143" i="22"/>
  <c r="G143" i="22"/>
  <c r="C144" i="22"/>
  <c r="D144" i="22"/>
  <c r="E144" i="22"/>
  <c r="F144" i="22"/>
  <c r="G144" i="22"/>
  <c r="C145" i="22"/>
  <c r="D145" i="22"/>
  <c r="E145" i="22"/>
  <c r="F145" i="22"/>
  <c r="G145" i="22"/>
  <c r="C146" i="22"/>
  <c r="D146" i="22"/>
  <c r="E146" i="22"/>
  <c r="F146" i="22"/>
  <c r="G146" i="22"/>
  <c r="C147" i="22"/>
  <c r="D147" i="22"/>
  <c r="E147" i="22"/>
  <c r="F147" i="22"/>
  <c r="G147" i="22"/>
  <c r="C148" i="22"/>
  <c r="D148" i="22"/>
  <c r="E148" i="22"/>
  <c r="F148" i="22"/>
  <c r="G148" i="22"/>
  <c r="C149" i="22"/>
  <c r="D149" i="22"/>
  <c r="E149" i="22"/>
  <c r="F149" i="22"/>
  <c r="G149" i="22"/>
  <c r="C150" i="22"/>
  <c r="D150" i="22"/>
  <c r="E150" i="22"/>
  <c r="F150" i="22"/>
  <c r="G150" i="22"/>
  <c r="C151" i="22"/>
  <c r="D151" i="22"/>
  <c r="E151" i="22"/>
  <c r="F151" i="22"/>
  <c r="G151" i="22"/>
  <c r="G115" i="22"/>
  <c r="F115" i="22"/>
  <c r="E115" i="22"/>
  <c r="D115" i="22"/>
  <c r="C115" i="22"/>
  <c r="C79" i="22"/>
  <c r="D79" i="22"/>
  <c r="E79" i="22"/>
  <c r="F79" i="22"/>
  <c r="G79" i="22"/>
  <c r="C80" i="22"/>
  <c r="D80" i="22"/>
  <c r="E80" i="22"/>
  <c r="F80" i="22"/>
  <c r="G80" i="22"/>
  <c r="C81" i="22"/>
  <c r="D81" i="22"/>
  <c r="E81" i="22"/>
  <c r="F81" i="22"/>
  <c r="G81" i="22"/>
  <c r="C82" i="22"/>
  <c r="D82" i="22"/>
  <c r="E82" i="22"/>
  <c r="F82" i="22"/>
  <c r="G82" i="22"/>
  <c r="C83" i="22"/>
  <c r="D83" i="22"/>
  <c r="E83" i="22"/>
  <c r="F83" i="22"/>
  <c r="G83" i="22"/>
  <c r="C84" i="22"/>
  <c r="D84" i="22"/>
  <c r="E84" i="22"/>
  <c r="F84" i="22"/>
  <c r="G84" i="22"/>
  <c r="C85" i="22"/>
  <c r="D85" i="22"/>
  <c r="E85" i="22"/>
  <c r="F85" i="22"/>
  <c r="G85" i="22"/>
  <c r="C86" i="22"/>
  <c r="D86" i="22"/>
  <c r="E86" i="22"/>
  <c r="F86" i="22"/>
  <c r="G86" i="22"/>
  <c r="C87" i="22"/>
  <c r="D87" i="22"/>
  <c r="E87" i="22"/>
  <c r="F87" i="22"/>
  <c r="G87" i="22"/>
  <c r="C88" i="22"/>
  <c r="D88" i="22"/>
  <c r="E88" i="22"/>
  <c r="F88" i="22"/>
  <c r="G88" i="22"/>
  <c r="C89" i="22"/>
  <c r="D89" i="22"/>
  <c r="E89" i="22"/>
  <c r="F89" i="22"/>
  <c r="G89" i="22"/>
  <c r="C90" i="22"/>
  <c r="D90" i="22"/>
  <c r="E90" i="22"/>
  <c r="F90" i="22"/>
  <c r="G90" i="22"/>
  <c r="C91" i="22"/>
  <c r="D91" i="22"/>
  <c r="E91" i="22"/>
  <c r="F91" i="22"/>
  <c r="G91" i="22"/>
  <c r="C92" i="22"/>
  <c r="D92" i="22"/>
  <c r="E92" i="22"/>
  <c r="F92" i="22"/>
  <c r="G92" i="22"/>
  <c r="C93" i="22"/>
  <c r="D93" i="22"/>
  <c r="E93" i="22"/>
  <c r="F93" i="22"/>
  <c r="G93" i="22"/>
  <c r="C94" i="22"/>
  <c r="D94" i="22"/>
  <c r="E94" i="22"/>
  <c r="F94" i="22"/>
  <c r="G94" i="22"/>
  <c r="C95" i="22"/>
  <c r="D95" i="22"/>
  <c r="E95" i="22"/>
  <c r="F95" i="22"/>
  <c r="G95" i="22"/>
  <c r="C96" i="22"/>
  <c r="D96" i="22"/>
  <c r="E96" i="22"/>
  <c r="F96" i="22"/>
  <c r="G96" i="22"/>
  <c r="C97" i="22"/>
  <c r="D97" i="22"/>
  <c r="E97" i="22"/>
  <c r="F97" i="22"/>
  <c r="G97" i="22"/>
  <c r="C98" i="22"/>
  <c r="D98" i="22"/>
  <c r="E98" i="22"/>
  <c r="F98" i="22"/>
  <c r="G98" i="22"/>
  <c r="C99" i="22"/>
  <c r="D99" i="22"/>
  <c r="E99" i="22"/>
  <c r="F99" i="22"/>
  <c r="G99" i="22"/>
  <c r="C100" i="22"/>
  <c r="D100" i="22"/>
  <c r="E100" i="22"/>
  <c r="F100" i="22"/>
  <c r="G100" i="22"/>
  <c r="C101" i="22"/>
  <c r="D101" i="22"/>
  <c r="E101" i="22"/>
  <c r="F101" i="22"/>
  <c r="G101" i="22"/>
  <c r="C102" i="22"/>
  <c r="D102" i="22"/>
  <c r="E102" i="22"/>
  <c r="F102" i="22"/>
  <c r="G102" i="22"/>
  <c r="C103" i="22"/>
  <c r="D103" i="22"/>
  <c r="E103" i="22"/>
  <c r="F103" i="22"/>
  <c r="G103" i="22"/>
  <c r="C104" i="22"/>
  <c r="D104" i="22"/>
  <c r="E104" i="22"/>
  <c r="F104" i="22"/>
  <c r="G104" i="22"/>
  <c r="C105" i="22"/>
  <c r="D105" i="22"/>
  <c r="E105" i="22"/>
  <c r="F105" i="22"/>
  <c r="G105" i="22"/>
  <c r="C106" i="22"/>
  <c r="D106" i="22"/>
  <c r="E106" i="22"/>
  <c r="F106" i="22"/>
  <c r="G106" i="22"/>
  <c r="C107" i="22"/>
  <c r="D107" i="22"/>
  <c r="E107" i="22"/>
  <c r="F107" i="22"/>
  <c r="G107" i="22"/>
  <c r="C108" i="22"/>
  <c r="D108" i="22"/>
  <c r="E108" i="22"/>
  <c r="F108" i="22"/>
  <c r="G108" i="22"/>
  <c r="C109" i="22"/>
  <c r="D109" i="22"/>
  <c r="E109" i="22"/>
  <c r="F109" i="22"/>
  <c r="G109" i="22"/>
  <c r="C110" i="22"/>
  <c r="D110" i="22"/>
  <c r="E110" i="22"/>
  <c r="F110" i="22"/>
  <c r="G110" i="22"/>
  <c r="C111" i="22"/>
  <c r="D111" i="22"/>
  <c r="E111" i="22"/>
  <c r="F111" i="22"/>
  <c r="G111" i="22"/>
  <c r="C112" i="22"/>
  <c r="D112" i="22"/>
  <c r="E112" i="22"/>
  <c r="F112" i="22"/>
  <c r="G112" i="22"/>
  <c r="C113" i="22"/>
  <c r="D113" i="22"/>
  <c r="E113" i="22"/>
  <c r="F113" i="22"/>
  <c r="G113" i="22"/>
  <c r="C114" i="22"/>
  <c r="D114" i="22"/>
  <c r="E114" i="22"/>
  <c r="F114" i="22"/>
  <c r="G114" i="22"/>
  <c r="G78" i="22"/>
  <c r="F78" i="22"/>
  <c r="E78" i="22"/>
  <c r="D78" i="22"/>
  <c r="C78" i="22"/>
  <c r="C42" i="22"/>
  <c r="D42" i="22"/>
  <c r="E42" i="22"/>
  <c r="F42" i="22"/>
  <c r="G42" i="22"/>
  <c r="C43" i="22"/>
  <c r="D43" i="22"/>
  <c r="E43" i="22"/>
  <c r="F43" i="22"/>
  <c r="G43" i="22"/>
  <c r="C44" i="22"/>
  <c r="D44" i="22"/>
  <c r="E44" i="22"/>
  <c r="F44" i="22"/>
  <c r="G44" i="22"/>
  <c r="C45" i="22"/>
  <c r="D45" i="22"/>
  <c r="E45" i="22"/>
  <c r="F45" i="22"/>
  <c r="G45" i="22"/>
  <c r="C46" i="22"/>
  <c r="D46" i="22"/>
  <c r="E46" i="22"/>
  <c r="F46" i="22"/>
  <c r="G46" i="22"/>
  <c r="C47" i="22"/>
  <c r="D47" i="22"/>
  <c r="E47" i="22"/>
  <c r="F47" i="22"/>
  <c r="G47" i="22"/>
  <c r="C48" i="22"/>
  <c r="D48" i="22"/>
  <c r="E48" i="22"/>
  <c r="F48" i="22"/>
  <c r="G48" i="22"/>
  <c r="C49" i="22"/>
  <c r="D49" i="22"/>
  <c r="E49" i="22"/>
  <c r="F49" i="22"/>
  <c r="G49" i="22"/>
  <c r="C50" i="22"/>
  <c r="D50" i="22"/>
  <c r="E50" i="22"/>
  <c r="F50" i="22"/>
  <c r="G50" i="22"/>
  <c r="C51" i="22"/>
  <c r="D51" i="22"/>
  <c r="E51" i="22"/>
  <c r="F51" i="22"/>
  <c r="G51" i="22"/>
  <c r="C52" i="22"/>
  <c r="D52" i="22"/>
  <c r="E52" i="22"/>
  <c r="F52" i="22"/>
  <c r="G52" i="22"/>
  <c r="C53" i="22"/>
  <c r="D53" i="22"/>
  <c r="E53" i="22"/>
  <c r="F53" i="22"/>
  <c r="G53" i="22"/>
  <c r="C54" i="22"/>
  <c r="D54" i="22"/>
  <c r="E54" i="22"/>
  <c r="F54" i="22"/>
  <c r="G54" i="22"/>
  <c r="C55" i="22"/>
  <c r="D55" i="22"/>
  <c r="E55" i="22"/>
  <c r="F55" i="22"/>
  <c r="G55" i="22"/>
  <c r="C56" i="22"/>
  <c r="D56" i="22"/>
  <c r="E56" i="22"/>
  <c r="F56" i="22"/>
  <c r="G56" i="22"/>
  <c r="C57" i="22"/>
  <c r="D57" i="22"/>
  <c r="E57" i="22"/>
  <c r="F57" i="22"/>
  <c r="G57" i="22"/>
  <c r="C58" i="22"/>
  <c r="D58" i="22"/>
  <c r="E58" i="22"/>
  <c r="F58" i="22"/>
  <c r="G58" i="22"/>
  <c r="C59" i="22"/>
  <c r="D59" i="22"/>
  <c r="E59" i="22"/>
  <c r="F59" i="22"/>
  <c r="G59" i="22"/>
  <c r="C60" i="22"/>
  <c r="D60" i="22"/>
  <c r="E60" i="22"/>
  <c r="F60" i="22"/>
  <c r="G60" i="22"/>
  <c r="C61" i="22"/>
  <c r="D61" i="22"/>
  <c r="E61" i="22"/>
  <c r="F61" i="22"/>
  <c r="G61" i="22"/>
  <c r="C62" i="22"/>
  <c r="D62" i="22"/>
  <c r="E62" i="22"/>
  <c r="F62" i="22"/>
  <c r="G62" i="22"/>
  <c r="C63" i="22"/>
  <c r="D63" i="22"/>
  <c r="E63" i="22"/>
  <c r="F63" i="22"/>
  <c r="G63" i="22"/>
  <c r="C64" i="22"/>
  <c r="D64" i="22"/>
  <c r="E64" i="22"/>
  <c r="F64" i="22"/>
  <c r="G64" i="22"/>
  <c r="C65" i="22"/>
  <c r="D65" i="22"/>
  <c r="E65" i="22"/>
  <c r="F65" i="22"/>
  <c r="G65" i="22"/>
  <c r="C66" i="22"/>
  <c r="D66" i="22"/>
  <c r="E66" i="22"/>
  <c r="F66" i="22"/>
  <c r="G66" i="22"/>
  <c r="C67" i="22"/>
  <c r="D67" i="22"/>
  <c r="E67" i="22"/>
  <c r="F67" i="22"/>
  <c r="G67" i="22"/>
  <c r="C68" i="22"/>
  <c r="D68" i="22"/>
  <c r="E68" i="22"/>
  <c r="F68" i="22"/>
  <c r="G68" i="22"/>
  <c r="C69" i="22"/>
  <c r="D69" i="22"/>
  <c r="E69" i="22"/>
  <c r="F69" i="22"/>
  <c r="G69" i="22"/>
  <c r="C70" i="22"/>
  <c r="D70" i="22"/>
  <c r="E70" i="22"/>
  <c r="F70" i="22"/>
  <c r="G70" i="22"/>
  <c r="C71" i="22"/>
  <c r="D71" i="22"/>
  <c r="E71" i="22"/>
  <c r="F71" i="22"/>
  <c r="G71" i="22"/>
  <c r="C72" i="22"/>
  <c r="D72" i="22"/>
  <c r="E72" i="22"/>
  <c r="F72" i="22"/>
  <c r="G72" i="22"/>
  <c r="C73" i="22"/>
  <c r="D73" i="22"/>
  <c r="E73" i="22"/>
  <c r="F73" i="22"/>
  <c r="G73" i="22"/>
  <c r="C74" i="22"/>
  <c r="D74" i="22"/>
  <c r="E74" i="22"/>
  <c r="F74" i="22"/>
  <c r="G74" i="22"/>
  <c r="C75" i="22"/>
  <c r="D75" i="22"/>
  <c r="E75" i="22"/>
  <c r="F75" i="22"/>
  <c r="G75" i="22"/>
  <c r="C76" i="22"/>
  <c r="D76" i="22"/>
  <c r="E76" i="22"/>
  <c r="F76" i="22"/>
  <c r="G76" i="22"/>
  <c r="C77" i="22"/>
  <c r="D77" i="22"/>
  <c r="E77" i="22"/>
  <c r="F77" i="22"/>
  <c r="G77" i="22"/>
  <c r="G41" i="22"/>
  <c r="F41" i="22"/>
  <c r="E41" i="22"/>
  <c r="D41" i="22"/>
  <c r="C41" i="22"/>
  <c r="C5" i="22"/>
  <c r="D5" i="22"/>
  <c r="E5" i="22"/>
  <c r="F5" i="22"/>
  <c r="G5" i="22"/>
  <c r="C6" i="22"/>
  <c r="D6" i="22"/>
  <c r="E6" i="22"/>
  <c r="F6" i="22"/>
  <c r="G6" i="22"/>
  <c r="C7" i="22"/>
  <c r="D7" i="22"/>
  <c r="E7" i="22"/>
  <c r="F7" i="22"/>
  <c r="G7" i="22"/>
  <c r="C8" i="22"/>
  <c r="D8" i="22"/>
  <c r="E8" i="22"/>
  <c r="F8" i="22"/>
  <c r="G8" i="22"/>
  <c r="C9" i="22"/>
  <c r="D9" i="22"/>
  <c r="E9" i="22"/>
  <c r="F9" i="22"/>
  <c r="G9" i="22"/>
  <c r="C10" i="22"/>
  <c r="D10" i="22"/>
  <c r="E10" i="22"/>
  <c r="F10" i="22"/>
  <c r="G10" i="22"/>
  <c r="C11" i="22"/>
  <c r="D11" i="22"/>
  <c r="E11" i="22"/>
  <c r="F11" i="22"/>
  <c r="G11" i="22"/>
  <c r="C12" i="22"/>
  <c r="D12" i="22"/>
  <c r="E12" i="22"/>
  <c r="F12" i="22"/>
  <c r="G12" i="22"/>
  <c r="C13" i="22"/>
  <c r="D13" i="22"/>
  <c r="E13" i="22"/>
  <c r="F13" i="22"/>
  <c r="G13" i="22"/>
  <c r="C14" i="22"/>
  <c r="D14" i="22"/>
  <c r="E14" i="22"/>
  <c r="F14" i="22"/>
  <c r="G14" i="22"/>
  <c r="C15" i="22"/>
  <c r="D15" i="22"/>
  <c r="E15" i="22"/>
  <c r="F15" i="22"/>
  <c r="G15" i="22"/>
  <c r="C16" i="22"/>
  <c r="D16" i="22"/>
  <c r="E16" i="22"/>
  <c r="F16" i="22"/>
  <c r="G16" i="22"/>
  <c r="C17" i="22"/>
  <c r="D17" i="22"/>
  <c r="E17" i="22"/>
  <c r="F17" i="22"/>
  <c r="G17" i="22"/>
  <c r="C18" i="22"/>
  <c r="D18" i="22"/>
  <c r="E18" i="22"/>
  <c r="F18" i="22"/>
  <c r="G18" i="22"/>
  <c r="C19" i="22"/>
  <c r="D19" i="22"/>
  <c r="E19" i="22"/>
  <c r="F19" i="22"/>
  <c r="G19" i="22"/>
  <c r="C20" i="22"/>
  <c r="D20" i="22"/>
  <c r="E20" i="22"/>
  <c r="F20" i="22"/>
  <c r="G20" i="22"/>
  <c r="C21" i="22"/>
  <c r="D21" i="22"/>
  <c r="E21" i="22"/>
  <c r="F21" i="22"/>
  <c r="G21" i="22"/>
  <c r="C22" i="22"/>
  <c r="D22" i="22"/>
  <c r="E22" i="22"/>
  <c r="F22" i="22"/>
  <c r="G22" i="22"/>
  <c r="C23" i="22"/>
  <c r="D23" i="22"/>
  <c r="E23" i="22"/>
  <c r="F23" i="22"/>
  <c r="G23" i="22"/>
  <c r="C24" i="22"/>
  <c r="D24" i="22"/>
  <c r="E24" i="22"/>
  <c r="F24" i="22"/>
  <c r="G24" i="22"/>
  <c r="C25" i="22"/>
  <c r="D25" i="22"/>
  <c r="E25" i="22"/>
  <c r="F25" i="22"/>
  <c r="G25" i="22"/>
  <c r="C26" i="22"/>
  <c r="D26" i="22"/>
  <c r="E26" i="22"/>
  <c r="F26" i="22"/>
  <c r="G26" i="22"/>
  <c r="C27" i="22"/>
  <c r="D27" i="22"/>
  <c r="E27" i="22"/>
  <c r="F27" i="22"/>
  <c r="G27" i="22"/>
  <c r="C28" i="22"/>
  <c r="D28" i="22"/>
  <c r="E28" i="22"/>
  <c r="F28" i="22"/>
  <c r="G28" i="22"/>
  <c r="C29" i="22"/>
  <c r="D29" i="22"/>
  <c r="E29" i="22"/>
  <c r="F29" i="22"/>
  <c r="G29" i="22"/>
  <c r="C30" i="22"/>
  <c r="D30" i="22"/>
  <c r="E30" i="22"/>
  <c r="F30" i="22"/>
  <c r="G30" i="22"/>
  <c r="C31" i="22"/>
  <c r="D31" i="22"/>
  <c r="E31" i="22"/>
  <c r="F31" i="22"/>
  <c r="G31" i="22"/>
  <c r="C32" i="22"/>
  <c r="D32" i="22"/>
  <c r="E32" i="22"/>
  <c r="F32" i="22"/>
  <c r="G32" i="22"/>
  <c r="C33" i="22"/>
  <c r="D33" i="22"/>
  <c r="E33" i="22"/>
  <c r="F33" i="22"/>
  <c r="G33" i="22"/>
  <c r="C34" i="22"/>
  <c r="D34" i="22"/>
  <c r="E34" i="22"/>
  <c r="F34" i="22"/>
  <c r="G34" i="22"/>
  <c r="C35" i="22"/>
  <c r="D35" i="22"/>
  <c r="E35" i="22"/>
  <c r="F35" i="22"/>
  <c r="G35" i="22"/>
  <c r="C36" i="22"/>
  <c r="D36" i="22"/>
  <c r="E36" i="22"/>
  <c r="F36" i="22"/>
  <c r="G36" i="22"/>
  <c r="C37" i="22"/>
  <c r="D37" i="22"/>
  <c r="E37" i="22"/>
  <c r="F37" i="22"/>
  <c r="G37" i="22"/>
  <c r="C38" i="22"/>
  <c r="D38" i="22"/>
  <c r="E38" i="22"/>
  <c r="F38" i="22"/>
  <c r="G38" i="22"/>
  <c r="C39" i="22"/>
  <c r="D39" i="22"/>
  <c r="E39" i="22"/>
  <c r="F39" i="22"/>
  <c r="G39" i="22"/>
  <c r="C40" i="22"/>
  <c r="D40" i="22"/>
  <c r="E40" i="22"/>
  <c r="F40" i="22"/>
  <c r="G40" i="22"/>
  <c r="G4" i="22"/>
  <c r="F4" i="22"/>
  <c r="E4" i="22"/>
  <c r="D4" i="22"/>
  <c r="C4"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189"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52"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15"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78"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41" i="22"/>
  <c r="A40" i="22"/>
  <c r="A5"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 i="22"/>
  <c r="B5" i="22"/>
  <c r="B42" i="22"/>
  <c r="B79" i="22"/>
  <c r="B116" i="22"/>
  <c r="B153" i="22"/>
  <c r="B190" i="22"/>
  <c r="B6" i="22"/>
  <c r="B43" i="22"/>
  <c r="B80" i="22"/>
  <c r="B117" i="22"/>
  <c r="B154" i="22"/>
  <c r="B191" i="22"/>
  <c r="B7" i="22"/>
  <c r="B44" i="22"/>
  <c r="B81" i="22"/>
  <c r="B118" i="22"/>
  <c r="B155" i="22"/>
  <c r="B192" i="22"/>
  <c r="B8" i="22"/>
  <c r="B45" i="22"/>
  <c r="B82" i="22"/>
  <c r="B119" i="22"/>
  <c r="B156" i="22"/>
  <c r="B193" i="22"/>
  <c r="B9" i="22"/>
  <c r="B46" i="22"/>
  <c r="B83" i="22"/>
  <c r="B120" i="22"/>
  <c r="B157" i="22"/>
  <c r="B194" i="22"/>
  <c r="B10" i="22"/>
  <c r="B47" i="22"/>
  <c r="B84" i="22"/>
  <c r="B121" i="22"/>
  <c r="B158" i="22"/>
  <c r="B195" i="22"/>
  <c r="B11" i="22"/>
  <c r="B48" i="22"/>
  <c r="B85" i="22"/>
  <c r="B122" i="22"/>
  <c r="B159" i="22"/>
  <c r="B196" i="22"/>
  <c r="B12" i="22"/>
  <c r="B49" i="22"/>
  <c r="B86" i="22"/>
  <c r="B123" i="22"/>
  <c r="B160" i="22"/>
  <c r="B197" i="22"/>
  <c r="B13" i="22"/>
  <c r="B50" i="22"/>
  <c r="B87" i="22"/>
  <c r="B124" i="22"/>
  <c r="B161" i="22"/>
  <c r="B198" i="22"/>
  <c r="B14" i="22"/>
  <c r="B51" i="22"/>
  <c r="B88" i="22"/>
  <c r="B125" i="22"/>
  <c r="B162" i="22"/>
  <c r="B199" i="22"/>
  <c r="B15" i="22"/>
  <c r="B52" i="22"/>
  <c r="B89" i="22"/>
  <c r="B126" i="22"/>
  <c r="B163" i="22"/>
  <c r="B200" i="22"/>
  <c r="B16" i="22"/>
  <c r="B53" i="22"/>
  <c r="B90" i="22"/>
  <c r="B127" i="22"/>
  <c r="B164" i="22"/>
  <c r="B201" i="22"/>
  <c r="B17" i="22"/>
  <c r="B54" i="22"/>
  <c r="B91" i="22"/>
  <c r="B128" i="22"/>
  <c r="B165" i="22"/>
  <c r="B202" i="22"/>
  <c r="B18" i="22"/>
  <c r="B55" i="22"/>
  <c r="B92" i="22"/>
  <c r="B129" i="22"/>
  <c r="B166" i="22"/>
  <c r="B203" i="22"/>
  <c r="B19" i="22"/>
  <c r="B56" i="22"/>
  <c r="B93" i="22"/>
  <c r="B130" i="22"/>
  <c r="B167" i="22"/>
  <c r="B204" i="22"/>
  <c r="B20" i="22"/>
  <c r="B57" i="22"/>
  <c r="B94" i="22"/>
  <c r="B131" i="22"/>
  <c r="B168" i="22"/>
  <c r="B205" i="22"/>
  <c r="B21" i="22"/>
  <c r="B58" i="22"/>
  <c r="B95" i="22"/>
  <c r="B132" i="22"/>
  <c r="B169" i="22"/>
  <c r="B206" i="22"/>
  <c r="B22" i="22"/>
  <c r="B59" i="22"/>
  <c r="B96" i="22"/>
  <c r="B133" i="22"/>
  <c r="B170" i="22"/>
  <c r="B207" i="22"/>
  <c r="B23" i="22"/>
  <c r="B60" i="22"/>
  <c r="B97" i="22"/>
  <c r="B134" i="22"/>
  <c r="B171" i="22"/>
  <c r="B208" i="22"/>
  <c r="B24" i="22"/>
  <c r="B61" i="22"/>
  <c r="B98" i="22"/>
  <c r="B135" i="22"/>
  <c r="B172" i="22"/>
  <c r="B209" i="22"/>
  <c r="B25" i="22"/>
  <c r="B62" i="22"/>
  <c r="B99" i="22"/>
  <c r="B136" i="22"/>
  <c r="B173" i="22"/>
  <c r="B210" i="22"/>
  <c r="B26" i="22"/>
  <c r="B63" i="22"/>
  <c r="B100" i="22"/>
  <c r="B137" i="22"/>
  <c r="B174" i="22"/>
  <c r="B211" i="22"/>
  <c r="B27" i="22"/>
  <c r="B64" i="22"/>
  <c r="B101" i="22"/>
  <c r="B138" i="22"/>
  <c r="B175" i="22"/>
  <c r="B212" i="22"/>
  <c r="B28" i="22"/>
  <c r="B65" i="22"/>
  <c r="B102" i="22"/>
  <c r="B139" i="22"/>
  <c r="B176" i="22"/>
  <c r="B213" i="22"/>
  <c r="B29" i="22"/>
  <c r="B66" i="22"/>
  <c r="B103" i="22"/>
  <c r="B140" i="22"/>
  <c r="B177" i="22"/>
  <c r="B214" i="22"/>
  <c r="B30" i="22"/>
  <c r="B67" i="22"/>
  <c r="B104" i="22"/>
  <c r="B141" i="22"/>
  <c r="B178" i="22"/>
  <c r="B215" i="22"/>
  <c r="B31" i="22"/>
  <c r="B68" i="22"/>
  <c r="B105" i="22"/>
  <c r="B142" i="22"/>
  <c r="B179" i="22"/>
  <c r="B216" i="22"/>
  <c r="B32" i="22"/>
  <c r="B69" i="22"/>
  <c r="B106" i="22"/>
  <c r="B143" i="22"/>
  <c r="B180" i="22"/>
  <c r="B217" i="22"/>
  <c r="B33" i="22"/>
  <c r="B70" i="22"/>
  <c r="B107" i="22"/>
  <c r="B144" i="22"/>
  <c r="B181" i="22"/>
  <c r="B218" i="22"/>
  <c r="B34" i="22"/>
  <c r="B71" i="22"/>
  <c r="B108" i="22"/>
  <c r="B145" i="22"/>
  <c r="B182" i="22"/>
  <c r="B219" i="22"/>
  <c r="B35" i="22"/>
  <c r="B72" i="22"/>
  <c r="B109" i="22"/>
  <c r="B146" i="22"/>
  <c r="B183" i="22"/>
  <c r="B220" i="22"/>
  <c r="B36" i="22"/>
  <c r="B73" i="22"/>
  <c r="B110" i="22"/>
  <c r="B147" i="22"/>
  <c r="B184" i="22"/>
  <c r="B221" i="22"/>
  <c r="B37" i="22"/>
  <c r="B74" i="22"/>
  <c r="B111" i="22"/>
  <c r="B148" i="22"/>
  <c r="B185" i="22"/>
  <c r="B222" i="22"/>
  <c r="B38" i="22"/>
  <c r="B75" i="22"/>
  <c r="B112" i="22"/>
  <c r="B149" i="22"/>
  <c r="B186" i="22"/>
  <c r="B223" i="22"/>
  <c r="B39" i="22"/>
  <c r="B76" i="22"/>
  <c r="B113" i="22"/>
  <c r="B150" i="22"/>
  <c r="B187" i="22"/>
  <c r="B224" i="22"/>
  <c r="B40" i="22"/>
  <c r="B77" i="22"/>
  <c r="B114" i="22"/>
  <c r="B151" i="22"/>
  <c r="B188" i="22"/>
  <c r="B225" i="22"/>
  <c r="B41" i="22"/>
  <c r="B78" i="22"/>
  <c r="B115" i="22"/>
  <c r="B152" i="22"/>
  <c r="B189" i="22"/>
  <c r="B4" i="22"/>
  <c r="D2" i="22"/>
  <c r="K4" i="16"/>
  <c r="I4" i="16"/>
  <c r="G4" i="16"/>
  <c r="E4" i="16"/>
  <c r="C4" i="16"/>
  <c r="A4" i="16"/>
  <c r="K3" i="16"/>
  <c r="I3" i="16"/>
  <c r="G3" i="16"/>
  <c r="E3" i="16"/>
  <c r="C3" i="16"/>
  <c r="A3" i="16"/>
  <c r="E2" i="16"/>
  <c r="K4" i="17"/>
  <c r="I4" i="17"/>
  <c r="G4" i="17"/>
  <c r="E4" i="17"/>
  <c r="C4" i="17"/>
  <c r="A4" i="17"/>
  <c r="K3" i="17"/>
  <c r="I3" i="17"/>
  <c r="G3" i="17"/>
  <c r="E3" i="17"/>
  <c r="C3" i="17"/>
  <c r="A3" i="17"/>
  <c r="E2" i="17"/>
  <c r="K4" i="18"/>
  <c r="I4" i="18"/>
  <c r="G4" i="18"/>
  <c r="E4" i="18"/>
  <c r="C4" i="18"/>
  <c r="A4" i="18"/>
  <c r="K3" i="18"/>
  <c r="I3" i="18"/>
  <c r="G3" i="18"/>
  <c r="E3" i="18"/>
  <c r="C3" i="18"/>
  <c r="A3" i="18"/>
  <c r="E2" i="18"/>
  <c r="K4" i="19"/>
  <c r="I4" i="19"/>
  <c r="G4" i="19"/>
  <c r="E4" i="19"/>
  <c r="C4" i="19"/>
  <c r="A4" i="19"/>
  <c r="K3" i="19"/>
  <c r="I3" i="19"/>
  <c r="G3" i="19"/>
  <c r="E3" i="19"/>
  <c r="C3" i="19"/>
  <c r="A3" i="19"/>
  <c r="E2" i="19"/>
  <c r="E2" i="20"/>
  <c r="F4" i="14"/>
  <c r="E4" i="14"/>
  <c r="D4" i="14"/>
  <c r="C4" i="14"/>
  <c r="B4" i="14"/>
  <c r="F3" i="14"/>
  <c r="E3" i="14"/>
  <c r="D3" i="14"/>
  <c r="C3" i="14"/>
  <c r="B3" i="14"/>
  <c r="A4" i="14"/>
  <c r="A3" i="14"/>
  <c r="K4" i="20"/>
  <c r="I4" i="20"/>
  <c r="G4" i="20"/>
  <c r="E4" i="20"/>
  <c r="C4" i="20"/>
  <c r="A4" i="20"/>
  <c r="K3" i="20"/>
  <c r="I3" i="20"/>
  <c r="G3" i="20"/>
  <c r="E3" i="20"/>
  <c r="C3" i="20"/>
  <c r="A3" i="20"/>
  <c r="C2" i="14"/>
  <c r="L78" i="22" l="1"/>
  <c r="J78" i="22" s="1"/>
  <c r="M78" i="22" s="1"/>
  <c r="L4" i="22"/>
  <c r="K4" i="22" s="1"/>
  <c r="N4" i="22" s="1"/>
  <c r="L39" i="22"/>
  <c r="J39" i="22" s="1"/>
  <c r="M39" i="22" s="1"/>
  <c r="L35" i="22"/>
  <c r="K35" i="22" s="1"/>
  <c r="N35" i="22" s="1"/>
  <c r="L11" i="22"/>
  <c r="L7" i="22"/>
  <c r="J7" i="22" s="1"/>
  <c r="M7" i="22" s="1"/>
  <c r="L77" i="22"/>
  <c r="J77" i="22" s="1"/>
  <c r="M77" i="22" s="1"/>
  <c r="L73" i="22"/>
  <c r="K73" i="22" s="1"/>
  <c r="N73" i="22" s="1"/>
  <c r="L69" i="22"/>
  <c r="J69" i="22" s="1"/>
  <c r="M69" i="22" s="1"/>
  <c r="L65" i="22"/>
  <c r="K65" i="22" s="1"/>
  <c r="N65" i="22" s="1"/>
  <c r="L61" i="22"/>
  <c r="K61" i="22" s="1"/>
  <c r="N61" i="22" s="1"/>
  <c r="L57" i="22"/>
  <c r="L53" i="22"/>
  <c r="K53" i="22" s="1"/>
  <c r="N53" i="22" s="1"/>
  <c r="L49" i="22"/>
  <c r="K49" i="22" s="1"/>
  <c r="N49" i="22" s="1"/>
  <c r="L45" i="22"/>
  <c r="J45" i="22" s="1"/>
  <c r="M45" i="22" s="1"/>
  <c r="L149" i="22"/>
  <c r="L145" i="22"/>
  <c r="K145" i="22" s="1"/>
  <c r="N145" i="22" s="1"/>
  <c r="L141" i="22"/>
  <c r="K141" i="22" s="1"/>
  <c r="N141" i="22" s="1"/>
  <c r="L137" i="22"/>
  <c r="L133" i="22"/>
  <c r="L129" i="22"/>
  <c r="K129" i="22" s="1"/>
  <c r="N129" i="22" s="1"/>
  <c r="L125" i="22"/>
  <c r="K125" i="22" s="1"/>
  <c r="N125" i="22" s="1"/>
  <c r="L121" i="22"/>
  <c r="K121" i="22" s="1"/>
  <c r="N121" i="22" s="1"/>
  <c r="L117" i="22"/>
  <c r="L225" i="22"/>
  <c r="J225" i="22" s="1"/>
  <c r="M225" i="22" s="1"/>
  <c r="L221" i="22"/>
  <c r="J221" i="22" s="1"/>
  <c r="M221" i="22" s="1"/>
  <c r="L217" i="22"/>
  <c r="L213" i="22"/>
  <c r="L209" i="22"/>
  <c r="J209" i="22" s="1"/>
  <c r="M209" i="22" s="1"/>
  <c r="L205" i="22"/>
  <c r="J205" i="22" s="1"/>
  <c r="M205" i="22" s="1"/>
  <c r="L201" i="22"/>
  <c r="L197" i="22"/>
  <c r="L193" i="22"/>
  <c r="J193" i="22" s="1"/>
  <c r="M193" i="22" s="1"/>
  <c r="L37" i="22"/>
  <c r="J37" i="22" s="1"/>
  <c r="M37" i="22" s="1"/>
  <c r="L33" i="22"/>
  <c r="K33" i="22" s="1"/>
  <c r="N33" i="22" s="1"/>
  <c r="L38" i="22"/>
  <c r="K38" i="22" s="1"/>
  <c r="N38" i="22" s="1"/>
  <c r="L34" i="22"/>
  <c r="J34" i="22" s="1"/>
  <c r="M34" i="22" s="1"/>
  <c r="L30" i="22"/>
  <c r="J30" i="22" s="1"/>
  <c r="M30" i="22" s="1"/>
  <c r="L26" i="22"/>
  <c r="K26" i="22" s="1"/>
  <c r="N26" i="22" s="1"/>
  <c r="L22" i="22"/>
  <c r="J22" i="22" s="1"/>
  <c r="M22" i="22" s="1"/>
  <c r="L18" i="22"/>
  <c r="J18" i="22" s="1"/>
  <c r="M18" i="22" s="1"/>
  <c r="L14" i="22"/>
  <c r="K14" i="22" s="1"/>
  <c r="N14" i="22" s="1"/>
  <c r="L76" i="22"/>
  <c r="L72" i="22"/>
  <c r="K72" i="22" s="1"/>
  <c r="N72" i="22" s="1"/>
  <c r="L68" i="22"/>
  <c r="K68" i="22" s="1"/>
  <c r="N68" i="22" s="1"/>
  <c r="L64" i="22"/>
  <c r="K64" i="22" s="1"/>
  <c r="N64" i="22" s="1"/>
  <c r="L60" i="22"/>
  <c r="K60" i="22" s="1"/>
  <c r="N60" i="22" s="1"/>
  <c r="L56" i="22"/>
  <c r="J56" i="22" s="1"/>
  <c r="M56" i="22" s="1"/>
  <c r="L52" i="22"/>
  <c r="J52" i="22" s="1"/>
  <c r="M52" i="22" s="1"/>
  <c r="L48" i="22"/>
  <c r="J48" i="22" s="1"/>
  <c r="M48" i="22" s="1"/>
  <c r="L44" i="22"/>
  <c r="L114" i="22"/>
  <c r="J114" i="22" s="1"/>
  <c r="M114" i="22" s="1"/>
  <c r="L110" i="22"/>
  <c r="J110" i="22" s="1"/>
  <c r="M110" i="22" s="1"/>
  <c r="L106" i="22"/>
  <c r="K106" i="22" s="1"/>
  <c r="N106" i="22" s="1"/>
  <c r="L102" i="22"/>
  <c r="L98" i="22"/>
  <c r="K98" i="22" s="1"/>
  <c r="N98" i="22" s="1"/>
  <c r="L94" i="22"/>
  <c r="J94" i="22" s="1"/>
  <c r="M94" i="22" s="1"/>
  <c r="L90" i="22"/>
  <c r="K90" i="22" s="1"/>
  <c r="N90" i="22" s="1"/>
  <c r="L86" i="22"/>
  <c r="J86" i="22" s="1"/>
  <c r="M86" i="22" s="1"/>
  <c r="L82" i="22"/>
  <c r="J82" i="22" s="1"/>
  <c r="M82" i="22" s="1"/>
  <c r="L148" i="22"/>
  <c r="J148" i="22" s="1"/>
  <c r="M148" i="22" s="1"/>
  <c r="L144" i="22"/>
  <c r="K144" i="22" s="1"/>
  <c r="N144" i="22" s="1"/>
  <c r="L140" i="22"/>
  <c r="J140" i="22" s="1"/>
  <c r="M140" i="22" s="1"/>
  <c r="L136" i="22"/>
  <c r="K136" i="22" s="1"/>
  <c r="N136" i="22" s="1"/>
  <c r="L132" i="22"/>
  <c r="K132" i="22" s="1"/>
  <c r="N132" i="22" s="1"/>
  <c r="L128" i="22"/>
  <c r="K128" i="22" s="1"/>
  <c r="N128" i="22" s="1"/>
  <c r="L124" i="22"/>
  <c r="K124" i="22" s="1"/>
  <c r="N124" i="22" s="1"/>
  <c r="L120" i="22"/>
  <c r="J120" i="22" s="1"/>
  <c r="M120" i="22" s="1"/>
  <c r="L116" i="22"/>
  <c r="J116" i="22" s="1"/>
  <c r="M116" i="22" s="1"/>
  <c r="L186" i="22"/>
  <c r="J186" i="22" s="1"/>
  <c r="M186" i="22" s="1"/>
  <c r="L182" i="22"/>
  <c r="J182" i="22" s="1"/>
  <c r="M182" i="22" s="1"/>
  <c r="L178" i="22"/>
  <c r="L174" i="22"/>
  <c r="J174" i="22" s="1"/>
  <c r="M174" i="22" s="1"/>
  <c r="L170" i="22"/>
  <c r="J170" i="22" s="1"/>
  <c r="M170" i="22" s="1"/>
  <c r="L166" i="22"/>
  <c r="J166" i="22" s="1"/>
  <c r="M166" i="22" s="1"/>
  <c r="L162" i="22"/>
  <c r="L158" i="22"/>
  <c r="J158" i="22" s="1"/>
  <c r="M158" i="22" s="1"/>
  <c r="L154" i="22"/>
  <c r="J154" i="22" s="1"/>
  <c r="M154" i="22" s="1"/>
  <c r="L224" i="22"/>
  <c r="K224" i="22" s="1"/>
  <c r="N224" i="22" s="1"/>
  <c r="L220" i="22"/>
  <c r="L216" i="22"/>
  <c r="J216" i="22" s="1"/>
  <c r="M216" i="22" s="1"/>
  <c r="L212" i="22"/>
  <c r="J212" i="22" s="1"/>
  <c r="M212" i="22" s="1"/>
  <c r="L208" i="22"/>
  <c r="L204" i="22"/>
  <c r="L200" i="22"/>
  <c r="J200" i="22" s="1"/>
  <c r="M200" i="22" s="1"/>
  <c r="L196" i="22"/>
  <c r="J196" i="22" s="1"/>
  <c r="M196" i="22" s="1"/>
  <c r="L192" i="22"/>
  <c r="K192" i="22" s="1"/>
  <c r="N192" i="22" s="1"/>
  <c r="L31" i="22"/>
  <c r="J31" i="22" s="1"/>
  <c r="M31" i="22" s="1"/>
  <c r="L29" i="22"/>
  <c r="K29" i="22" s="1"/>
  <c r="N29" i="22" s="1"/>
  <c r="L27" i="22"/>
  <c r="K27" i="22" s="1"/>
  <c r="N27" i="22" s="1"/>
  <c r="L25" i="22"/>
  <c r="L23" i="22"/>
  <c r="L21" i="22"/>
  <c r="J21" i="22" s="1"/>
  <c r="M21" i="22" s="1"/>
  <c r="L19" i="22"/>
  <c r="J19" i="22" s="1"/>
  <c r="M19" i="22" s="1"/>
  <c r="L17" i="22"/>
  <c r="L15" i="22"/>
  <c r="L13" i="22"/>
  <c r="K13" i="22" s="1"/>
  <c r="N13" i="22" s="1"/>
  <c r="L10" i="22"/>
  <c r="J10" i="22" s="1"/>
  <c r="M10" i="22" s="1"/>
  <c r="L9" i="22"/>
  <c r="L6" i="22"/>
  <c r="L5" i="22"/>
  <c r="J5" i="22" s="1"/>
  <c r="M5" i="22" s="1"/>
  <c r="L75" i="22"/>
  <c r="J75" i="22" s="1"/>
  <c r="M75" i="22" s="1"/>
  <c r="L71" i="22"/>
  <c r="K71" i="22" s="1"/>
  <c r="N71" i="22" s="1"/>
  <c r="L67" i="22"/>
  <c r="L63" i="22"/>
  <c r="K63" i="22" s="1"/>
  <c r="N63" i="22" s="1"/>
  <c r="L59" i="22"/>
  <c r="K59" i="22" s="1"/>
  <c r="N59" i="22" s="1"/>
  <c r="L55" i="22"/>
  <c r="L51" i="22"/>
  <c r="L47" i="22"/>
  <c r="K47" i="22" s="1"/>
  <c r="N47" i="22" s="1"/>
  <c r="L43" i="22"/>
  <c r="K43" i="22" s="1"/>
  <c r="N43" i="22" s="1"/>
  <c r="L113" i="22"/>
  <c r="L111" i="22"/>
  <c r="L109" i="22"/>
  <c r="J109" i="22" s="1"/>
  <c r="M109" i="22" s="1"/>
  <c r="L107" i="22"/>
  <c r="J107" i="22" s="1"/>
  <c r="M107" i="22" s="1"/>
  <c r="L105" i="22"/>
  <c r="L103" i="22"/>
  <c r="K103" i="22" s="1"/>
  <c r="N103" i="22" s="1"/>
  <c r="L101" i="22"/>
  <c r="J101" i="22" s="1"/>
  <c r="M101" i="22" s="1"/>
  <c r="L99" i="22"/>
  <c r="K99" i="22" s="1"/>
  <c r="N99" i="22" s="1"/>
  <c r="L97" i="22"/>
  <c r="K97" i="22" s="1"/>
  <c r="N97" i="22" s="1"/>
  <c r="L95" i="22"/>
  <c r="L93" i="22"/>
  <c r="K93" i="22" s="1"/>
  <c r="N93" i="22" s="1"/>
  <c r="L91" i="22"/>
  <c r="J91" i="22" s="1"/>
  <c r="M91" i="22" s="1"/>
  <c r="L89" i="22"/>
  <c r="L87" i="22"/>
  <c r="J87" i="22" s="1"/>
  <c r="M87" i="22" s="1"/>
  <c r="L85" i="22"/>
  <c r="J85" i="22" s="1"/>
  <c r="M85" i="22" s="1"/>
  <c r="L83" i="22"/>
  <c r="K83" i="22" s="1"/>
  <c r="N83" i="22" s="1"/>
  <c r="L81" i="22"/>
  <c r="J81" i="22" s="1"/>
  <c r="M81" i="22" s="1"/>
  <c r="L79" i="22"/>
  <c r="L115" i="22"/>
  <c r="K115" i="22" s="1"/>
  <c r="N115" i="22" s="1"/>
  <c r="L151" i="22"/>
  <c r="J151" i="22" s="1"/>
  <c r="M151" i="22" s="1"/>
  <c r="L147" i="22"/>
  <c r="L143" i="22"/>
  <c r="L139" i="22"/>
  <c r="K139" i="22" s="1"/>
  <c r="N139" i="22" s="1"/>
  <c r="L135" i="22"/>
  <c r="J135" i="22" s="1"/>
  <c r="M135" i="22" s="1"/>
  <c r="L131" i="22"/>
  <c r="L127" i="22"/>
  <c r="L123" i="22"/>
  <c r="K123" i="22" s="1"/>
  <c r="N123" i="22" s="1"/>
  <c r="L119" i="22"/>
  <c r="K119" i="22" s="1"/>
  <c r="N119" i="22" s="1"/>
  <c r="L152" i="22"/>
  <c r="L187" i="22"/>
  <c r="L185" i="22"/>
  <c r="K185" i="22" s="1"/>
  <c r="N185" i="22" s="1"/>
  <c r="L183" i="22"/>
  <c r="J183" i="22" s="1"/>
  <c r="M183" i="22" s="1"/>
  <c r="L181" i="22"/>
  <c r="K181" i="22" s="1"/>
  <c r="N181" i="22" s="1"/>
  <c r="L179" i="22"/>
  <c r="J179" i="22" s="1"/>
  <c r="M179" i="22" s="1"/>
  <c r="L177" i="22"/>
  <c r="K177" i="22" s="1"/>
  <c r="N177" i="22" s="1"/>
  <c r="L175" i="22"/>
  <c r="K175" i="22" s="1"/>
  <c r="N175" i="22" s="1"/>
  <c r="L173" i="22"/>
  <c r="J173" i="22" s="1"/>
  <c r="M173" i="22" s="1"/>
  <c r="L171" i="22"/>
  <c r="L169" i="22"/>
  <c r="K169" i="22" s="1"/>
  <c r="N169" i="22" s="1"/>
  <c r="L167" i="22"/>
  <c r="K167" i="22" s="1"/>
  <c r="N167" i="22" s="1"/>
  <c r="L165" i="22"/>
  <c r="L163" i="22"/>
  <c r="L161" i="22"/>
  <c r="K161" i="22" s="1"/>
  <c r="N161" i="22" s="1"/>
  <c r="L159" i="22"/>
  <c r="K159" i="22" s="1"/>
  <c r="N159" i="22" s="1"/>
  <c r="L157" i="22"/>
  <c r="K157" i="22" s="1"/>
  <c r="N157" i="22" s="1"/>
  <c r="L155" i="22"/>
  <c r="L153" i="22"/>
  <c r="K153" i="22" s="1"/>
  <c r="N153" i="22" s="1"/>
  <c r="L223" i="22"/>
  <c r="J223" i="22" s="1"/>
  <c r="M223" i="22" s="1"/>
  <c r="L219" i="22"/>
  <c r="L215" i="22"/>
  <c r="J215" i="22" s="1"/>
  <c r="M215" i="22" s="1"/>
  <c r="L211" i="22"/>
  <c r="J211" i="22" s="1"/>
  <c r="M211" i="22" s="1"/>
  <c r="L207" i="22"/>
  <c r="J207" i="22" s="1"/>
  <c r="M207" i="22" s="1"/>
  <c r="L203" i="22"/>
  <c r="L199" i="22"/>
  <c r="J199" i="22" s="1"/>
  <c r="M199" i="22" s="1"/>
  <c r="L195" i="22"/>
  <c r="J195" i="22" s="1"/>
  <c r="M195" i="22" s="1"/>
  <c r="L191" i="22"/>
  <c r="J191" i="22" s="1"/>
  <c r="M191" i="22" s="1"/>
  <c r="L40" i="22"/>
  <c r="L36" i="22"/>
  <c r="L32" i="22"/>
  <c r="J32" i="22" s="1"/>
  <c r="M32" i="22" s="1"/>
  <c r="L28" i="22"/>
  <c r="K28" i="22" s="1"/>
  <c r="N28" i="22" s="1"/>
  <c r="L24" i="22"/>
  <c r="K24" i="22" s="1"/>
  <c r="N24" i="22" s="1"/>
  <c r="L20" i="22"/>
  <c r="K20" i="22" s="1"/>
  <c r="N20" i="22" s="1"/>
  <c r="L16" i="22"/>
  <c r="J16" i="22" s="1"/>
  <c r="M16" i="22" s="1"/>
  <c r="L12" i="22"/>
  <c r="K12" i="22" s="1"/>
  <c r="N12" i="22" s="1"/>
  <c r="L8" i="22"/>
  <c r="J8" i="22" s="1"/>
  <c r="M8" i="22" s="1"/>
  <c r="L41" i="22"/>
  <c r="J41" i="22" s="1"/>
  <c r="M41" i="22" s="1"/>
  <c r="L74" i="22"/>
  <c r="K74" i="22" s="1"/>
  <c r="N74" i="22" s="1"/>
  <c r="L70" i="22"/>
  <c r="K70" i="22" s="1"/>
  <c r="N70" i="22" s="1"/>
  <c r="L66" i="22"/>
  <c r="L62" i="22"/>
  <c r="J62" i="22" s="1"/>
  <c r="M62" i="22" s="1"/>
  <c r="L58" i="22"/>
  <c r="J58" i="22" s="1"/>
  <c r="M58" i="22" s="1"/>
  <c r="L54" i="22"/>
  <c r="K54" i="22" s="1"/>
  <c r="N54" i="22" s="1"/>
  <c r="L50" i="22"/>
  <c r="L46" i="22"/>
  <c r="K46" i="22" s="1"/>
  <c r="N46" i="22" s="1"/>
  <c r="L42" i="22"/>
  <c r="J42" i="22" s="1"/>
  <c r="M42" i="22" s="1"/>
  <c r="L112" i="22"/>
  <c r="J112" i="22" s="1"/>
  <c r="M112" i="22" s="1"/>
  <c r="L108" i="22"/>
  <c r="L104" i="22"/>
  <c r="J104" i="22" s="1"/>
  <c r="M104" i="22" s="1"/>
  <c r="L100" i="22"/>
  <c r="K100" i="22" s="1"/>
  <c r="N100" i="22" s="1"/>
  <c r="L96" i="22"/>
  <c r="J96" i="22" s="1"/>
  <c r="M96" i="22" s="1"/>
  <c r="L92" i="22"/>
  <c r="K92" i="22" s="1"/>
  <c r="N92" i="22" s="1"/>
  <c r="L88" i="22"/>
  <c r="L84" i="22"/>
  <c r="J84" i="22" s="1"/>
  <c r="M84" i="22" s="1"/>
  <c r="L80" i="22"/>
  <c r="K80" i="22" s="1"/>
  <c r="N80" i="22" s="1"/>
  <c r="L150" i="22"/>
  <c r="K150" i="22" s="1"/>
  <c r="N150" i="22" s="1"/>
  <c r="L146" i="22"/>
  <c r="K146" i="22" s="1"/>
  <c r="N146" i="22" s="1"/>
  <c r="L142" i="22"/>
  <c r="J142" i="22" s="1"/>
  <c r="M142" i="22" s="1"/>
  <c r="L138" i="22"/>
  <c r="K138" i="22" s="1"/>
  <c r="N138" i="22" s="1"/>
  <c r="L134" i="22"/>
  <c r="J134" i="22" s="1"/>
  <c r="M134" i="22" s="1"/>
  <c r="L130" i="22"/>
  <c r="L126" i="22"/>
  <c r="J126" i="22" s="1"/>
  <c r="M126" i="22" s="1"/>
  <c r="L122" i="22"/>
  <c r="K122" i="22" s="1"/>
  <c r="N122" i="22" s="1"/>
  <c r="L118" i="22"/>
  <c r="K118" i="22" s="1"/>
  <c r="N118" i="22" s="1"/>
  <c r="L188" i="22"/>
  <c r="L184" i="22"/>
  <c r="J184" i="22" s="1"/>
  <c r="M184" i="22" s="1"/>
  <c r="L180" i="22"/>
  <c r="K180" i="22" s="1"/>
  <c r="N180" i="22" s="1"/>
  <c r="L176" i="22"/>
  <c r="L172" i="22"/>
  <c r="L168" i="22"/>
  <c r="J168" i="22" s="1"/>
  <c r="M168" i="22" s="1"/>
  <c r="L164" i="22"/>
  <c r="J164" i="22" s="1"/>
  <c r="M164" i="22" s="1"/>
  <c r="L160" i="22"/>
  <c r="K160" i="22" s="1"/>
  <c r="N160" i="22" s="1"/>
  <c r="L156" i="22"/>
  <c r="L189" i="22"/>
  <c r="L222" i="22"/>
  <c r="J222" i="22" s="1"/>
  <c r="M222" i="22" s="1"/>
  <c r="L218" i="22"/>
  <c r="L214" i="22"/>
  <c r="L210" i="22"/>
  <c r="L206" i="22"/>
  <c r="J206" i="22" s="1"/>
  <c r="M206" i="22" s="1"/>
  <c r="L202" i="22"/>
  <c r="L198" i="22"/>
  <c r="J198" i="22" s="1"/>
  <c r="M198" i="22" s="1"/>
  <c r="L194" i="22"/>
  <c r="J194" i="22" s="1"/>
  <c r="M194" i="22" s="1"/>
  <c r="L190" i="22"/>
  <c r="J190" i="22" s="1"/>
  <c r="M190" i="22" s="1"/>
  <c r="J33" i="22"/>
  <c r="M33" i="22" s="1"/>
  <c r="K78" i="22" l="1"/>
  <c r="N78" i="22" s="1"/>
  <c r="K7" i="22"/>
  <c r="N7" i="22" s="1"/>
  <c r="K221" i="22"/>
  <c r="N221" i="22" s="1"/>
  <c r="J64" i="22"/>
  <c r="M64" i="22" s="1"/>
  <c r="J65" i="22"/>
  <c r="M65" i="22" s="1"/>
  <c r="J141" i="22"/>
  <c r="M141" i="22" s="1"/>
  <c r="J144" i="22"/>
  <c r="M144" i="22" s="1"/>
  <c r="K30" i="22"/>
  <c r="N30" i="22" s="1"/>
  <c r="K37" i="22"/>
  <c r="N37" i="22" s="1"/>
  <c r="J90" i="22"/>
  <c r="M90" i="22" s="1"/>
  <c r="K205" i="22"/>
  <c r="N205" i="22" s="1"/>
  <c r="K48" i="22"/>
  <c r="N48" i="22" s="1"/>
  <c r="J128" i="22"/>
  <c r="M128" i="22" s="1"/>
  <c r="K10" i="22"/>
  <c r="N10" i="22" s="1"/>
  <c r="J4" i="22"/>
  <c r="M4" i="22" s="1"/>
  <c r="J106" i="22"/>
  <c r="M106" i="22" s="1"/>
  <c r="J14" i="22"/>
  <c r="M14" i="22" s="1"/>
  <c r="J125" i="22"/>
  <c r="M125" i="22" s="1"/>
  <c r="J49" i="22"/>
  <c r="M49" i="22" s="1"/>
  <c r="K39" i="22"/>
  <c r="N39" i="22" s="1"/>
  <c r="K151" i="22"/>
  <c r="N151" i="22" s="1"/>
  <c r="K170" i="22"/>
  <c r="N170" i="22" s="1"/>
  <c r="J175" i="22"/>
  <c r="M175" i="22" s="1"/>
  <c r="K107" i="22"/>
  <c r="N107" i="22" s="1"/>
  <c r="J167" i="22"/>
  <c r="M167" i="22" s="1"/>
  <c r="J119" i="22"/>
  <c r="M119" i="22" s="1"/>
  <c r="J159" i="22"/>
  <c r="M159" i="22" s="1"/>
  <c r="J122" i="22"/>
  <c r="M122" i="22" s="1"/>
  <c r="K207" i="22"/>
  <c r="N207" i="22" s="1"/>
  <c r="J99" i="22"/>
  <c r="M99" i="22" s="1"/>
  <c r="J59" i="22"/>
  <c r="M59" i="22" s="1"/>
  <c r="K91" i="22"/>
  <c r="N91" i="22" s="1"/>
  <c r="J28" i="22"/>
  <c r="M28" i="22" s="1"/>
  <c r="K191" i="22"/>
  <c r="N191" i="22" s="1"/>
  <c r="K223" i="22"/>
  <c r="N223" i="22" s="1"/>
  <c r="J71" i="22"/>
  <c r="M71" i="22" s="1"/>
  <c r="J97" i="22"/>
  <c r="M97" i="22" s="1"/>
  <c r="J70" i="22"/>
  <c r="M70" i="22" s="1"/>
  <c r="J54" i="22"/>
  <c r="M54" i="22" s="1"/>
  <c r="K222" i="22"/>
  <c r="N222" i="22" s="1"/>
  <c r="K164" i="22"/>
  <c r="N164" i="22" s="1"/>
  <c r="K126" i="22"/>
  <c r="N126" i="22" s="1"/>
  <c r="K101" i="22"/>
  <c r="N101" i="22" s="1"/>
  <c r="J185" i="22"/>
  <c r="M185" i="22" s="1"/>
  <c r="K225" i="22"/>
  <c r="N225" i="22" s="1"/>
  <c r="J13" i="22"/>
  <c r="M13" i="22" s="1"/>
  <c r="J161" i="22"/>
  <c r="M161" i="22" s="1"/>
  <c r="J11" i="22"/>
  <c r="M11" i="22" s="1"/>
  <c r="K209" i="22"/>
  <c r="N209" i="22" s="1"/>
  <c r="K52" i="22"/>
  <c r="N52" i="22" s="1"/>
  <c r="J53" i="22"/>
  <c r="M53" i="22" s="1"/>
  <c r="K168" i="22"/>
  <c r="N168" i="22" s="1"/>
  <c r="K84" i="22"/>
  <c r="N84" i="22" s="1"/>
  <c r="K58" i="22"/>
  <c r="N58" i="22" s="1"/>
  <c r="K32" i="22"/>
  <c r="N32" i="22" s="1"/>
  <c r="J63" i="22"/>
  <c r="M63" i="22" s="1"/>
  <c r="K5" i="22"/>
  <c r="N5" i="22" s="1"/>
  <c r="K193" i="22"/>
  <c r="N193" i="22" s="1"/>
  <c r="K174" i="22"/>
  <c r="N174" i="22" s="1"/>
  <c r="J132" i="22"/>
  <c r="M132" i="22" s="1"/>
  <c r="K110" i="22"/>
  <c r="N110" i="22" s="1"/>
  <c r="K200" i="22"/>
  <c r="N200" i="22" s="1"/>
  <c r="J180" i="22"/>
  <c r="M180" i="22" s="1"/>
  <c r="J68" i="22"/>
  <c r="M68" i="22" s="1"/>
  <c r="J153" i="22"/>
  <c r="M153" i="22" s="1"/>
  <c r="J115" i="22"/>
  <c r="M115" i="22" s="1"/>
  <c r="J129" i="22"/>
  <c r="M129" i="22" s="1"/>
  <c r="J93" i="22"/>
  <c r="M93" i="22" s="1"/>
  <c r="J100" i="22"/>
  <c r="M100" i="22" s="1"/>
  <c r="J74" i="22"/>
  <c r="M74" i="22" s="1"/>
  <c r="Q225" i="22"/>
  <c r="K21" i="22"/>
  <c r="N21" i="22" s="1"/>
  <c r="K69" i="22"/>
  <c r="N69" i="22" s="1"/>
  <c r="K109" i="22"/>
  <c r="N109" i="22" s="1"/>
  <c r="K195" i="22"/>
  <c r="N195" i="22" s="1"/>
  <c r="K211" i="22"/>
  <c r="N211" i="22" s="1"/>
  <c r="K158" i="22"/>
  <c r="N158" i="22" s="1"/>
  <c r="K94" i="22"/>
  <c r="N94" i="22" s="1"/>
  <c r="J47" i="22"/>
  <c r="M47" i="22" s="1"/>
  <c r="J139" i="22"/>
  <c r="M139" i="22" s="1"/>
  <c r="K184" i="22"/>
  <c r="N184" i="22" s="1"/>
  <c r="K216" i="22"/>
  <c r="N216" i="22" s="1"/>
  <c r="K42" i="22"/>
  <c r="N42" i="22" s="1"/>
  <c r="K16" i="22"/>
  <c r="N16" i="22" s="1"/>
  <c r="J29" i="22"/>
  <c r="M29" i="22" s="1"/>
  <c r="K11" i="22"/>
  <c r="N11" i="22" s="1"/>
  <c r="K85" i="22"/>
  <c r="N85" i="22" s="1"/>
  <c r="K116" i="22"/>
  <c r="N116" i="22" s="1"/>
  <c r="K148" i="22"/>
  <c r="N148" i="22" s="1"/>
  <c r="K18" i="22"/>
  <c r="N18" i="22" s="1"/>
  <c r="K34" i="22"/>
  <c r="N34" i="22" s="1"/>
  <c r="J123" i="22"/>
  <c r="M123" i="22" s="1"/>
  <c r="J35" i="22"/>
  <c r="M35" i="22" s="1"/>
  <c r="K142" i="22"/>
  <c r="N142" i="22" s="1"/>
  <c r="Q214" i="22"/>
  <c r="J169" i="22"/>
  <c r="M169" i="22" s="1"/>
  <c r="J145" i="22"/>
  <c r="M145" i="22" s="1"/>
  <c r="J177" i="22"/>
  <c r="M177" i="22" s="1"/>
  <c r="K194" i="22"/>
  <c r="N194" i="22" s="1"/>
  <c r="Q46" i="22"/>
  <c r="K112" i="22"/>
  <c r="N112" i="22" s="1"/>
  <c r="Q140" i="22"/>
  <c r="Q93" i="22"/>
  <c r="K190" i="22"/>
  <c r="N190" i="22" s="1"/>
  <c r="K206" i="22"/>
  <c r="N206" i="22" s="1"/>
  <c r="J138" i="22"/>
  <c r="M138" i="22" s="1"/>
  <c r="J80" i="22"/>
  <c r="M80" i="22" s="1"/>
  <c r="K96" i="22"/>
  <c r="N96" i="22" s="1"/>
  <c r="J12" i="22"/>
  <c r="M12" i="22" s="1"/>
  <c r="Q173" i="22"/>
  <c r="Q156" i="22"/>
  <c r="Q221" i="22"/>
  <c r="K182" i="22"/>
  <c r="N182" i="22" s="1"/>
  <c r="K154" i="22"/>
  <c r="N154" i="22" s="1"/>
  <c r="K22" i="22"/>
  <c r="N22" i="22" s="1"/>
  <c r="K135" i="22"/>
  <c r="N135" i="22" s="1"/>
  <c r="J160" i="22"/>
  <c r="M160" i="22" s="1"/>
  <c r="K75" i="22"/>
  <c r="N75" i="22" s="1"/>
  <c r="Q168" i="22"/>
  <c r="Q110" i="22"/>
  <c r="K23" i="22"/>
  <c r="N23" i="22" s="1"/>
  <c r="Q23" i="22"/>
  <c r="K114" i="22"/>
  <c r="N114" i="22" s="1"/>
  <c r="Q114" i="22"/>
  <c r="K172" i="22"/>
  <c r="N172" i="22" s="1"/>
  <c r="J172" i="22"/>
  <c r="M172" i="22" s="1"/>
  <c r="Q130" i="22"/>
  <c r="J130" i="22"/>
  <c r="M130" i="22" s="1"/>
  <c r="Q36" i="22"/>
  <c r="K36" i="22"/>
  <c r="N36" i="22" s="1"/>
  <c r="K155" i="22"/>
  <c r="N155" i="22" s="1"/>
  <c r="J155" i="22"/>
  <c r="M155" i="22" s="1"/>
  <c r="Q142" i="22"/>
  <c r="Q6" i="22"/>
  <c r="J15" i="22"/>
  <c r="M15" i="22" s="1"/>
  <c r="Q12" i="22"/>
  <c r="Q14" i="22"/>
  <c r="Q203" i="22"/>
  <c r="Q202" i="22"/>
  <c r="J162" i="22"/>
  <c r="M162" i="22" s="1"/>
  <c r="Q162" i="22"/>
  <c r="K162" i="22"/>
  <c r="N162" i="22" s="1"/>
  <c r="Q212" i="22"/>
  <c r="Q116" i="22"/>
  <c r="K133" i="22"/>
  <c r="N133" i="22" s="1"/>
  <c r="J133" i="22"/>
  <c r="M133" i="22" s="1"/>
  <c r="J149" i="22"/>
  <c r="M149" i="22" s="1"/>
  <c r="K149" i="22"/>
  <c r="N149" i="22" s="1"/>
  <c r="Q109" i="22"/>
  <c r="Q62" i="22"/>
  <c r="Q43" i="22"/>
  <c r="Q108" i="22"/>
  <c r="Q189" i="22"/>
  <c r="Q29" i="22"/>
  <c r="Q157" i="22"/>
  <c r="Q148" i="22"/>
  <c r="Q98" i="22"/>
  <c r="Q171" i="22"/>
  <c r="K215" i="22"/>
  <c r="N215" i="22" s="1"/>
  <c r="J178" i="22"/>
  <c r="M178" i="22" s="1"/>
  <c r="Q141" i="22"/>
  <c r="Q188" i="22"/>
  <c r="K88" i="22"/>
  <c r="N88" i="22" s="1"/>
  <c r="Q88" i="22"/>
  <c r="Q187" i="22"/>
  <c r="J127" i="22"/>
  <c r="M127" i="22" s="1"/>
  <c r="Q122" i="22"/>
  <c r="Q125" i="22"/>
  <c r="J79" i="22"/>
  <c r="M79" i="22" s="1"/>
  <c r="Q78" i="22"/>
  <c r="Q75" i="22"/>
  <c r="Q48" i="22"/>
  <c r="Q194" i="22"/>
  <c r="K198" i="22"/>
  <c r="N198" i="22" s="1"/>
  <c r="Q45" i="22"/>
  <c r="Q204" i="22"/>
  <c r="Q186" i="22"/>
  <c r="Q56" i="22"/>
  <c r="K41" i="22"/>
  <c r="N41" i="22" s="1"/>
  <c r="J88" i="22"/>
  <c r="M88" i="22" s="1"/>
  <c r="Q26" i="22"/>
  <c r="Q61" i="22"/>
  <c r="Q138" i="22"/>
  <c r="K173" i="22"/>
  <c r="N173" i="22" s="1"/>
  <c r="Q91" i="22"/>
  <c r="Q64" i="22"/>
  <c r="Q165" i="22"/>
  <c r="Q54" i="22"/>
  <c r="Q208" i="22"/>
  <c r="Q60" i="22"/>
  <c r="Q66" i="22"/>
  <c r="Q7" i="22"/>
  <c r="Q107" i="22"/>
  <c r="K77" i="22"/>
  <c r="N77" i="22" s="1"/>
  <c r="K140" i="22"/>
  <c r="N140" i="22" s="1"/>
  <c r="J60" i="22"/>
  <c r="M60" i="22" s="1"/>
  <c r="K134" i="22"/>
  <c r="N134" i="22" s="1"/>
  <c r="J150" i="22"/>
  <c r="M150" i="22" s="1"/>
  <c r="Q13" i="22"/>
  <c r="Q77" i="22"/>
  <c r="Q205" i="22"/>
  <c r="Q30" i="22"/>
  <c r="Q139" i="22"/>
  <c r="Q8" i="22"/>
  <c r="Q210" i="22"/>
  <c r="K45" i="22"/>
  <c r="N45" i="22" s="1"/>
  <c r="K183" i="22"/>
  <c r="N183" i="22" s="1"/>
  <c r="K166" i="22"/>
  <c r="N166" i="22" s="1"/>
  <c r="J124" i="22"/>
  <c r="M124" i="22" s="1"/>
  <c r="J83" i="22"/>
  <c r="M83" i="22" s="1"/>
  <c r="J43" i="22"/>
  <c r="M43" i="22" s="1"/>
  <c r="J27" i="22"/>
  <c r="M27" i="22" s="1"/>
  <c r="K186" i="22"/>
  <c r="N186" i="22" s="1"/>
  <c r="K196" i="22"/>
  <c r="N196" i="22" s="1"/>
  <c r="K212" i="22"/>
  <c r="N212" i="22" s="1"/>
  <c r="K19" i="22"/>
  <c r="N19" i="22" s="1"/>
  <c r="Q102" i="22"/>
  <c r="Q190" i="22"/>
  <c r="Q152" i="22"/>
  <c r="Q11" i="22"/>
  <c r="Q55" i="22"/>
  <c r="Q119" i="22"/>
  <c r="Q183" i="22"/>
  <c r="Q20" i="22"/>
  <c r="K187" i="22"/>
  <c r="N187" i="22" s="1"/>
  <c r="K197" i="22"/>
  <c r="N197" i="22" s="1"/>
  <c r="K82" i="22"/>
  <c r="N82" i="22" s="1"/>
  <c r="J98" i="22"/>
  <c r="M98" i="22" s="1"/>
  <c r="J72" i="22"/>
  <c r="M72" i="22" s="1"/>
  <c r="K15" i="22"/>
  <c r="N15" i="22" s="1"/>
  <c r="K79" i="22"/>
  <c r="N79" i="22" s="1"/>
  <c r="J23" i="22"/>
  <c r="M23" i="22" s="1"/>
  <c r="K62" i="22"/>
  <c r="N62" i="22" s="1"/>
  <c r="J20" i="22"/>
  <c r="M20" i="22" s="1"/>
  <c r="J36" i="22"/>
  <c r="M36" i="22" s="1"/>
  <c r="J218" i="22"/>
  <c r="M218" i="22" s="1"/>
  <c r="Q218" i="22"/>
  <c r="Q159" i="22"/>
  <c r="J176" i="22"/>
  <c r="M176" i="22" s="1"/>
  <c r="K176" i="22"/>
  <c r="N176" i="22" s="1"/>
  <c r="Q175" i="22"/>
  <c r="K108" i="22"/>
  <c r="N108" i="22" s="1"/>
  <c r="Q106" i="22"/>
  <c r="J40" i="22"/>
  <c r="M40" i="22" s="1"/>
  <c r="K40" i="22"/>
  <c r="N40" i="22" s="1"/>
  <c r="Q40" i="22"/>
  <c r="J203" i="22"/>
  <c r="M203" i="22" s="1"/>
  <c r="K203" i="22"/>
  <c r="N203" i="22" s="1"/>
  <c r="J219" i="22"/>
  <c r="M219" i="22" s="1"/>
  <c r="K219" i="22"/>
  <c r="N219" i="22" s="1"/>
  <c r="J152" i="22"/>
  <c r="M152" i="22" s="1"/>
  <c r="K152" i="22"/>
  <c r="N152" i="22" s="1"/>
  <c r="K147" i="22"/>
  <c r="N147" i="22" s="1"/>
  <c r="J147" i="22"/>
  <c r="M147" i="22" s="1"/>
  <c r="Q147" i="22"/>
  <c r="K81" i="22"/>
  <c r="N81" i="22" s="1"/>
  <c r="Q80" i="22"/>
  <c r="K89" i="22"/>
  <c r="N89" i="22" s="1"/>
  <c r="J89" i="22"/>
  <c r="M89" i="22" s="1"/>
  <c r="K105" i="22"/>
  <c r="N105" i="22" s="1"/>
  <c r="J105" i="22"/>
  <c r="M105" i="22" s="1"/>
  <c r="K17" i="22"/>
  <c r="N17" i="22" s="1"/>
  <c r="J17" i="22"/>
  <c r="M17" i="22" s="1"/>
  <c r="J192" i="22"/>
  <c r="M192" i="22" s="1"/>
  <c r="Q191" i="22"/>
  <c r="Q99" i="22"/>
  <c r="J102" i="22"/>
  <c r="M102" i="22" s="1"/>
  <c r="J201" i="22"/>
  <c r="M201" i="22" s="1"/>
  <c r="K201" i="22"/>
  <c r="N201" i="22" s="1"/>
  <c r="K137" i="22"/>
  <c r="N137" i="22" s="1"/>
  <c r="J137" i="22"/>
  <c r="M137" i="22" s="1"/>
  <c r="Q5" i="22"/>
  <c r="Q21" i="22"/>
  <c r="Q37" i="22"/>
  <c r="Q53" i="22"/>
  <c r="Q69" i="22"/>
  <c r="Q85" i="22"/>
  <c r="Q101" i="22"/>
  <c r="Q117" i="22"/>
  <c r="Q133" i="22"/>
  <c r="Q149" i="22"/>
  <c r="Q181" i="22"/>
  <c r="Q197" i="22"/>
  <c r="Q213" i="22"/>
  <c r="Q16" i="22"/>
  <c r="Q84" i="22"/>
  <c r="Q124" i="22"/>
  <c r="Q176" i="22"/>
  <c r="Q22" i="22"/>
  <c r="Q38" i="22"/>
  <c r="Q70" i="22"/>
  <c r="Q86" i="22"/>
  <c r="Q150" i="22"/>
  <c r="Q174" i="22"/>
  <c r="Q160" i="22"/>
  <c r="Q15" i="22"/>
  <c r="Q35" i="22"/>
  <c r="Q59" i="22"/>
  <c r="Q123" i="22"/>
  <c r="Q155" i="22"/>
  <c r="Q219" i="22"/>
  <c r="Q32" i="22"/>
  <c r="Q100" i="22"/>
  <c r="Q154" i="22"/>
  <c r="K199" i="22"/>
  <c r="N199" i="22" s="1"/>
  <c r="K102" i="22"/>
  <c r="N102" i="22" s="1"/>
  <c r="K56" i="22"/>
  <c r="N56" i="22" s="1"/>
  <c r="J26" i="22"/>
  <c r="M26" i="22" s="1"/>
  <c r="K87" i="22"/>
  <c r="N87" i="22" s="1"/>
  <c r="J61" i="22"/>
  <c r="M61" i="22" s="1"/>
  <c r="J73" i="22"/>
  <c r="M73" i="22" s="1"/>
  <c r="K218" i="22"/>
  <c r="N218" i="22" s="1"/>
  <c r="K104" i="22"/>
  <c r="N104" i="22" s="1"/>
  <c r="J46" i="22"/>
  <c r="M46" i="22" s="1"/>
  <c r="J157" i="22"/>
  <c r="M157" i="22" s="1"/>
  <c r="J214" i="22"/>
  <c r="M214" i="22" s="1"/>
  <c r="K214" i="22"/>
  <c r="N214" i="22" s="1"/>
  <c r="J156" i="22"/>
  <c r="M156" i="22" s="1"/>
  <c r="K156" i="22"/>
  <c r="N156" i="22" s="1"/>
  <c r="J188" i="22"/>
  <c r="M188" i="22" s="1"/>
  <c r="K188" i="22"/>
  <c r="N188" i="22" s="1"/>
  <c r="K130" i="22"/>
  <c r="N130" i="22" s="1"/>
  <c r="Q128" i="22"/>
  <c r="Q144" i="22"/>
  <c r="J146" i="22"/>
  <c r="M146" i="22" s="1"/>
  <c r="Q163" i="22"/>
  <c r="J171" i="22"/>
  <c r="M171" i="22" s="1"/>
  <c r="K171" i="22"/>
  <c r="N171" i="22" s="1"/>
  <c r="K179" i="22"/>
  <c r="N179" i="22" s="1"/>
  <c r="Q179" i="22"/>
  <c r="J187" i="22"/>
  <c r="M187" i="22" s="1"/>
  <c r="Q184" i="22"/>
  <c r="K127" i="22"/>
  <c r="N127" i="22" s="1"/>
  <c r="Q127" i="22"/>
  <c r="K143" i="22"/>
  <c r="N143" i="22" s="1"/>
  <c r="Q143" i="22"/>
  <c r="Q79" i="22"/>
  <c r="K95" i="22"/>
  <c r="N95" i="22" s="1"/>
  <c r="Q95" i="22"/>
  <c r="K111" i="22"/>
  <c r="N111" i="22" s="1"/>
  <c r="J111" i="22"/>
  <c r="M111" i="22" s="1"/>
  <c r="Q111" i="22"/>
  <c r="J51" i="22"/>
  <c r="M51" i="22" s="1"/>
  <c r="Q51" i="22"/>
  <c r="K67" i="22"/>
  <c r="N67" i="22" s="1"/>
  <c r="J67" i="22"/>
  <c r="M67" i="22" s="1"/>
  <c r="Q67" i="22"/>
  <c r="K6" i="22"/>
  <c r="N6" i="22" s="1"/>
  <c r="J6" i="22"/>
  <c r="M6" i="22" s="1"/>
  <c r="K31" i="22"/>
  <c r="N31" i="22" s="1"/>
  <c r="Q28" i="22"/>
  <c r="Q31" i="22"/>
  <c r="J204" i="22"/>
  <c r="M204" i="22" s="1"/>
  <c r="K204" i="22"/>
  <c r="N204" i="22" s="1"/>
  <c r="J220" i="22"/>
  <c r="M220" i="22" s="1"/>
  <c r="K220" i="22"/>
  <c r="N220" i="22" s="1"/>
  <c r="Q178" i="22"/>
  <c r="J197" i="22"/>
  <c r="M197" i="22" s="1"/>
  <c r="Q196" i="22"/>
  <c r="Q195" i="22"/>
  <c r="J213" i="22"/>
  <c r="M213" i="22" s="1"/>
  <c r="Q211" i="22"/>
  <c r="J117" i="22"/>
  <c r="M117" i="22" s="1"/>
  <c r="Q115" i="22"/>
  <c r="K57" i="22"/>
  <c r="N57" i="22" s="1"/>
  <c r="J57" i="22"/>
  <c r="M57" i="22" s="1"/>
  <c r="Q17" i="22"/>
  <c r="Q33" i="22"/>
  <c r="Q49" i="22"/>
  <c r="Q65" i="22"/>
  <c r="Q81" i="22"/>
  <c r="Q97" i="22"/>
  <c r="Q113" i="22"/>
  <c r="Q129" i="22"/>
  <c r="Q145" i="22"/>
  <c r="Q161" i="22"/>
  <c r="Q177" i="22"/>
  <c r="Q193" i="22"/>
  <c r="Q209" i="22"/>
  <c r="Q72" i="22"/>
  <c r="Q120" i="22"/>
  <c r="Q164" i="22"/>
  <c r="Q216" i="22"/>
  <c r="Q18" i="22"/>
  <c r="Q34" i="22"/>
  <c r="Q50" i="22"/>
  <c r="Q82" i="22"/>
  <c r="Q126" i="22"/>
  <c r="Q166" i="22"/>
  <c r="Q206" i="22"/>
  <c r="Q104" i="22"/>
  <c r="Q200" i="22"/>
  <c r="Q27" i="22"/>
  <c r="Q87" i="22"/>
  <c r="Q151" i="22"/>
  <c r="Q215" i="22"/>
  <c r="Q68" i="22"/>
  <c r="Q146" i="22"/>
  <c r="K117" i="22"/>
  <c r="N117" i="22" s="1"/>
  <c r="J95" i="22"/>
  <c r="M95" i="22" s="1"/>
  <c r="J103" i="22"/>
  <c r="M103" i="22" s="1"/>
  <c r="J202" i="22"/>
  <c r="M202" i="22" s="1"/>
  <c r="K202" i="22"/>
  <c r="N202" i="22" s="1"/>
  <c r="Q92" i="22"/>
  <c r="J92" i="22"/>
  <c r="M92" i="22" s="1"/>
  <c r="Q90" i="22"/>
  <c r="J50" i="22"/>
  <c r="M50" i="22" s="1"/>
  <c r="Q47" i="22"/>
  <c r="J66" i="22"/>
  <c r="M66" i="22" s="1"/>
  <c r="K66" i="22"/>
  <c r="N66" i="22" s="1"/>
  <c r="Q63" i="22"/>
  <c r="J24" i="22"/>
  <c r="M24" i="22" s="1"/>
  <c r="Q24" i="22"/>
  <c r="K165" i="22"/>
  <c r="N165" i="22" s="1"/>
  <c r="J165" i="22"/>
  <c r="M165" i="22" s="1"/>
  <c r="J181" i="22"/>
  <c r="M181" i="22" s="1"/>
  <c r="Q180" i="22"/>
  <c r="K131" i="22"/>
  <c r="N131" i="22" s="1"/>
  <c r="Q131" i="22"/>
  <c r="J131" i="22"/>
  <c r="M131" i="22" s="1"/>
  <c r="K113" i="22"/>
  <c r="N113" i="22" s="1"/>
  <c r="J113" i="22"/>
  <c r="M113" i="22" s="1"/>
  <c r="K55" i="22"/>
  <c r="N55" i="22" s="1"/>
  <c r="J55" i="22"/>
  <c r="M55" i="22" s="1"/>
  <c r="J9" i="22"/>
  <c r="M9" i="22" s="1"/>
  <c r="K9" i="22"/>
  <c r="N9" i="22" s="1"/>
  <c r="K25" i="22"/>
  <c r="N25" i="22" s="1"/>
  <c r="J25" i="22"/>
  <c r="M25" i="22" s="1"/>
  <c r="J208" i="22"/>
  <c r="M208" i="22" s="1"/>
  <c r="Q207" i="22"/>
  <c r="J224" i="22"/>
  <c r="M224" i="22" s="1"/>
  <c r="Q223" i="22"/>
  <c r="K86" i="22"/>
  <c r="N86" i="22" s="1"/>
  <c r="Q83" i="22"/>
  <c r="J44" i="22"/>
  <c r="M44" i="22" s="1"/>
  <c r="Q44" i="22"/>
  <c r="K44" i="22"/>
  <c r="N44" i="22" s="1"/>
  <c r="J76" i="22"/>
  <c r="M76" i="22" s="1"/>
  <c r="K76" i="22"/>
  <c r="N76" i="22" s="1"/>
  <c r="J217" i="22"/>
  <c r="M217" i="22" s="1"/>
  <c r="K217" i="22"/>
  <c r="N217" i="22" s="1"/>
  <c r="Q4" i="22"/>
  <c r="Q9" i="22"/>
  <c r="Q25" i="22"/>
  <c r="Q41" i="22"/>
  <c r="Q57" i="22"/>
  <c r="Q73" i="22"/>
  <c r="Q89" i="22"/>
  <c r="Q105" i="22"/>
  <c r="Q121" i="22"/>
  <c r="Q137" i="22"/>
  <c r="Q153" i="22"/>
  <c r="Q169" i="22"/>
  <c r="Q185" i="22"/>
  <c r="Q201" i="22"/>
  <c r="Q217" i="22"/>
  <c r="Q52" i="22"/>
  <c r="Q96" i="22"/>
  <c r="Q136" i="22"/>
  <c r="Q192" i="22"/>
  <c r="Q10" i="22"/>
  <c r="Q42" i="22"/>
  <c r="Q58" i="22"/>
  <c r="Q74" i="22"/>
  <c r="Q94" i="22"/>
  <c r="Q118" i="22"/>
  <c r="Q134" i="22"/>
  <c r="Q158" i="22"/>
  <c r="Q182" i="22"/>
  <c r="Q198" i="22"/>
  <c r="Q222" i="22"/>
  <c r="Q76" i="22"/>
  <c r="Q132" i="22"/>
  <c r="Q172" i="22"/>
  <c r="Q224" i="22"/>
  <c r="Q19" i="22"/>
  <c r="Q39" i="22"/>
  <c r="Q71" i="22"/>
  <c r="Q103" i="22"/>
  <c r="Q135" i="22"/>
  <c r="Q167" i="22"/>
  <c r="Q199" i="22"/>
  <c r="Q112" i="22"/>
  <c r="Q220" i="22"/>
  <c r="Q170" i="22"/>
  <c r="K8" i="22"/>
  <c r="N8" i="22" s="1"/>
  <c r="K213" i="22"/>
  <c r="N213" i="22" s="1"/>
  <c r="K178" i="22"/>
  <c r="N178" i="22" s="1"/>
  <c r="K120" i="22"/>
  <c r="N120" i="22" s="1"/>
  <c r="J136" i="22"/>
  <c r="M136" i="22" s="1"/>
  <c r="J38" i="22"/>
  <c r="M38" i="22" s="1"/>
  <c r="J143" i="22"/>
  <c r="M143" i="22" s="1"/>
  <c r="J121" i="22"/>
  <c r="M121" i="22" s="1"/>
  <c r="K208" i="22"/>
  <c r="N208" i="22" s="1"/>
  <c r="J118" i="22"/>
  <c r="M118" i="22" s="1"/>
  <c r="J108" i="22"/>
  <c r="M108" i="22" s="1"/>
  <c r="K50" i="22"/>
  <c r="N50" i="22" s="1"/>
  <c r="K51" i="22"/>
  <c r="N51" i="22" s="1"/>
  <c r="K163" i="22"/>
  <c r="N163" i="22" s="1"/>
  <c r="J163" i="22"/>
  <c r="M163" i="22" s="1"/>
  <c r="K210" i="22"/>
  <c r="N210" i="22" s="1"/>
  <c r="J210" i="22"/>
  <c r="M210" i="22" s="1"/>
  <c r="J189" i="22"/>
  <c r="M189" i="22" s="1"/>
  <c r="K189" i="22"/>
  <c r="N189" i="22" s="1"/>
  <c r="P4" i="22" l="1"/>
  <c r="S4" i="22" s="1"/>
  <c r="O4" i="22"/>
  <c r="R4" i="22" s="1"/>
  <c r="O58" i="22"/>
  <c r="P58" i="22"/>
  <c r="O63" i="22"/>
  <c r="P63" i="22"/>
  <c r="O151" i="22"/>
  <c r="P151" i="22"/>
  <c r="O17" i="22"/>
  <c r="P17" i="22"/>
  <c r="O196" i="22"/>
  <c r="P196" i="22"/>
  <c r="O95" i="22"/>
  <c r="P95" i="22"/>
  <c r="O53" i="22"/>
  <c r="P53" i="22"/>
  <c r="O13" i="22"/>
  <c r="P13" i="22"/>
  <c r="O165" i="22"/>
  <c r="P165" i="22"/>
  <c r="O75" i="22"/>
  <c r="P75" i="22"/>
  <c r="O122" i="22"/>
  <c r="P122" i="22"/>
  <c r="O157" i="22"/>
  <c r="P157" i="22"/>
  <c r="O71" i="22"/>
  <c r="P71" i="22"/>
  <c r="O118" i="22"/>
  <c r="P118" i="22"/>
  <c r="O96" i="22"/>
  <c r="P96" i="22"/>
  <c r="O185" i="22"/>
  <c r="P185" i="22"/>
  <c r="O121" i="22"/>
  <c r="P121" i="22"/>
  <c r="O87" i="22"/>
  <c r="P87" i="22"/>
  <c r="O206" i="22"/>
  <c r="P206" i="22"/>
  <c r="O65" i="22"/>
  <c r="P65" i="22"/>
  <c r="O179" i="22"/>
  <c r="P179" i="22"/>
  <c r="O38" i="22"/>
  <c r="P38" i="22"/>
  <c r="O37" i="22"/>
  <c r="P37" i="22"/>
  <c r="O30" i="22"/>
  <c r="P30" i="22"/>
  <c r="O64" i="22"/>
  <c r="P64" i="22"/>
  <c r="O56" i="22"/>
  <c r="P56" i="22"/>
  <c r="O112" i="22"/>
  <c r="P112" i="22"/>
  <c r="O73" i="22"/>
  <c r="P73" i="22"/>
  <c r="O82" i="22"/>
  <c r="P82" i="22"/>
  <c r="O216" i="22"/>
  <c r="P216" i="22"/>
  <c r="O209" i="22"/>
  <c r="P209" i="22"/>
  <c r="O145" i="22"/>
  <c r="P145" i="22"/>
  <c r="O28" i="22"/>
  <c r="P28" i="22"/>
  <c r="O128" i="22"/>
  <c r="P128" i="22"/>
  <c r="O70" i="22"/>
  <c r="P70" i="22"/>
  <c r="O117" i="22"/>
  <c r="P117" i="22"/>
  <c r="O106" i="22"/>
  <c r="P106" i="22"/>
  <c r="O183" i="22"/>
  <c r="P183" i="22"/>
  <c r="O152" i="22"/>
  <c r="P152" i="22"/>
  <c r="O139" i="22"/>
  <c r="P139" i="22"/>
  <c r="O45" i="22"/>
  <c r="P45" i="22"/>
  <c r="O93" i="22"/>
  <c r="P93" i="22"/>
  <c r="O42" i="22"/>
  <c r="P42" i="22"/>
  <c r="O83" i="22"/>
  <c r="P83" i="22"/>
  <c r="O207" i="22"/>
  <c r="P207" i="22"/>
  <c r="O50" i="22"/>
  <c r="P50" i="22"/>
  <c r="O164" i="22"/>
  <c r="P164" i="22"/>
  <c r="O193" i="22"/>
  <c r="P193" i="22"/>
  <c r="O129" i="22"/>
  <c r="P129" i="22"/>
  <c r="P211" i="22"/>
  <c r="O211" i="22"/>
  <c r="O127" i="22"/>
  <c r="P127" i="22"/>
  <c r="O163" i="22"/>
  <c r="P163" i="22"/>
  <c r="O32" i="22"/>
  <c r="P32" i="22"/>
  <c r="O174" i="22"/>
  <c r="P174" i="22"/>
  <c r="O84" i="22"/>
  <c r="P84" i="22"/>
  <c r="O181" i="22"/>
  <c r="P181" i="22"/>
  <c r="O40" i="22"/>
  <c r="P40" i="22"/>
  <c r="O159" i="22"/>
  <c r="P159" i="22"/>
  <c r="O119" i="22"/>
  <c r="P119" i="22"/>
  <c r="O190" i="22"/>
  <c r="P190" i="22"/>
  <c r="O60" i="22"/>
  <c r="P60" i="22"/>
  <c r="O61" i="22"/>
  <c r="P61" i="22"/>
  <c r="O78" i="22"/>
  <c r="P78" i="22"/>
  <c r="O188" i="22"/>
  <c r="P188" i="22"/>
  <c r="O171" i="22"/>
  <c r="P171" i="22"/>
  <c r="O29" i="22"/>
  <c r="P29" i="22"/>
  <c r="O62" i="22"/>
  <c r="P62" i="22"/>
  <c r="O203" i="22"/>
  <c r="P203" i="22"/>
  <c r="T6" i="22"/>
  <c r="O6" i="22"/>
  <c r="R6" i="22" s="1"/>
  <c r="P6" i="22"/>
  <c r="S6" i="22" s="1"/>
  <c r="O23" i="22"/>
  <c r="P23" i="22"/>
  <c r="O173" i="22"/>
  <c r="P173" i="22"/>
  <c r="O140" i="22"/>
  <c r="P140" i="22"/>
  <c r="O170" i="22"/>
  <c r="P170" i="22"/>
  <c r="O167" i="22"/>
  <c r="P167" i="22"/>
  <c r="O39" i="22"/>
  <c r="P39" i="22"/>
  <c r="O132" i="22"/>
  <c r="P132" i="22"/>
  <c r="O182" i="22"/>
  <c r="P182" i="22"/>
  <c r="O94" i="22"/>
  <c r="P94" i="22"/>
  <c r="T10" i="22"/>
  <c r="O10" i="22"/>
  <c r="R10" i="22" s="1"/>
  <c r="P10" i="22"/>
  <c r="S10" i="22" s="1"/>
  <c r="O52" i="22"/>
  <c r="P52" i="22"/>
  <c r="O169" i="22"/>
  <c r="P169" i="22"/>
  <c r="O105" i="22"/>
  <c r="P105" i="22"/>
  <c r="O41" i="22"/>
  <c r="P41" i="22"/>
  <c r="O180" i="22"/>
  <c r="P180" i="22"/>
  <c r="O24" i="22"/>
  <c r="P24" i="22"/>
  <c r="O68" i="22"/>
  <c r="P68" i="22"/>
  <c r="O27" i="22"/>
  <c r="P27" i="22"/>
  <c r="O166" i="22"/>
  <c r="P166" i="22"/>
  <c r="O34" i="22"/>
  <c r="P34" i="22"/>
  <c r="O120" i="22"/>
  <c r="P120" i="22"/>
  <c r="O177" i="22"/>
  <c r="P177" i="22"/>
  <c r="O113" i="22"/>
  <c r="P113" i="22"/>
  <c r="O49" i="22"/>
  <c r="P49" i="22"/>
  <c r="O178" i="22"/>
  <c r="P178" i="22"/>
  <c r="O79" i="22"/>
  <c r="P79" i="22"/>
  <c r="P219" i="22"/>
  <c r="O219" i="22"/>
  <c r="O35" i="22"/>
  <c r="P35" i="22"/>
  <c r="O150" i="22"/>
  <c r="P150" i="22"/>
  <c r="O22" i="22"/>
  <c r="P22" i="22"/>
  <c r="O16" i="22"/>
  <c r="P16" i="22"/>
  <c r="O149" i="22"/>
  <c r="P149" i="22"/>
  <c r="O85" i="22"/>
  <c r="P85" i="22"/>
  <c r="O21" i="22"/>
  <c r="P21" i="22"/>
  <c r="O191" i="22"/>
  <c r="P191" i="22"/>
  <c r="O80" i="22"/>
  <c r="P80" i="22"/>
  <c r="O175" i="22"/>
  <c r="P175" i="22"/>
  <c r="O218" i="22"/>
  <c r="P218" i="22"/>
  <c r="O55" i="22"/>
  <c r="P55" i="22"/>
  <c r="O102" i="22"/>
  <c r="P102" i="22"/>
  <c r="O210" i="22"/>
  <c r="P210" i="22"/>
  <c r="O205" i="22"/>
  <c r="P205" i="22"/>
  <c r="O107" i="22"/>
  <c r="P107" i="22"/>
  <c r="O208" i="22"/>
  <c r="P208" i="22"/>
  <c r="O91" i="22"/>
  <c r="P91" i="22"/>
  <c r="O26" i="22"/>
  <c r="P26" i="22"/>
  <c r="O186" i="22"/>
  <c r="P186" i="22"/>
  <c r="O194" i="22"/>
  <c r="P194" i="22"/>
  <c r="O187" i="22"/>
  <c r="P187" i="22"/>
  <c r="O141" i="22"/>
  <c r="P141" i="22"/>
  <c r="O98" i="22"/>
  <c r="P98" i="22"/>
  <c r="O189" i="22"/>
  <c r="P189" i="22"/>
  <c r="O109" i="22"/>
  <c r="P109" i="22"/>
  <c r="O162" i="22"/>
  <c r="P162" i="22"/>
  <c r="O14" i="22"/>
  <c r="P14" i="22"/>
  <c r="O142" i="22"/>
  <c r="P142" i="22"/>
  <c r="O36" i="22"/>
  <c r="P36" i="22"/>
  <c r="O103" i="22"/>
  <c r="P103" i="22"/>
  <c r="O224" i="22"/>
  <c r="P224" i="22"/>
  <c r="O222" i="22"/>
  <c r="P222" i="22"/>
  <c r="O134" i="22"/>
  <c r="P134" i="22"/>
  <c r="O136" i="22"/>
  <c r="P136" i="22"/>
  <c r="O201" i="22"/>
  <c r="P201" i="22"/>
  <c r="O137" i="22"/>
  <c r="P137" i="22"/>
  <c r="O9" i="22"/>
  <c r="R9" i="22" s="1"/>
  <c r="P9" i="22"/>
  <c r="S9" i="22" s="1"/>
  <c r="O131" i="22"/>
  <c r="P131" i="22"/>
  <c r="O104" i="22"/>
  <c r="P104" i="22"/>
  <c r="O81" i="22"/>
  <c r="P81" i="22"/>
  <c r="O67" i="22"/>
  <c r="P67" i="22"/>
  <c r="O100" i="22"/>
  <c r="P100" i="22"/>
  <c r="O123" i="22"/>
  <c r="P123" i="22"/>
  <c r="O160" i="22"/>
  <c r="P160" i="22"/>
  <c r="O124" i="22"/>
  <c r="P124" i="22"/>
  <c r="O197" i="22"/>
  <c r="P197" i="22"/>
  <c r="O147" i="22"/>
  <c r="P147" i="22"/>
  <c r="O66" i="22"/>
  <c r="P66" i="22"/>
  <c r="O138" i="22"/>
  <c r="P138" i="22"/>
  <c r="O43" i="22"/>
  <c r="P43" i="22"/>
  <c r="O212" i="22"/>
  <c r="P212" i="22"/>
  <c r="O202" i="22"/>
  <c r="P202" i="22"/>
  <c r="O130" i="22"/>
  <c r="P130" i="22"/>
  <c r="O168" i="22"/>
  <c r="P168" i="22"/>
  <c r="O156" i="22"/>
  <c r="P156" i="22"/>
  <c r="O214" i="22"/>
  <c r="P214" i="22"/>
  <c r="O225" i="22"/>
  <c r="P225" i="22"/>
  <c r="O199" i="22"/>
  <c r="P199" i="22"/>
  <c r="O172" i="22"/>
  <c r="P172" i="22"/>
  <c r="O198" i="22"/>
  <c r="P198" i="22"/>
  <c r="O57" i="22"/>
  <c r="P57" i="22"/>
  <c r="O90" i="22"/>
  <c r="P90" i="22"/>
  <c r="O146" i="22"/>
  <c r="P146" i="22"/>
  <c r="O111" i="22"/>
  <c r="P111" i="22"/>
  <c r="O59" i="22"/>
  <c r="P59" i="22"/>
  <c r="O101" i="22"/>
  <c r="P101" i="22"/>
  <c r="O99" i="22"/>
  <c r="P99" i="22"/>
  <c r="O220" i="22"/>
  <c r="P220" i="22"/>
  <c r="O135" i="22"/>
  <c r="P135" i="22"/>
  <c r="O19" i="22"/>
  <c r="P19" i="22"/>
  <c r="O76" i="22"/>
  <c r="P76" i="22"/>
  <c r="O158" i="22"/>
  <c r="P158" i="22"/>
  <c r="O74" i="22"/>
  <c r="P74" i="22"/>
  <c r="O192" i="22"/>
  <c r="P192" i="22"/>
  <c r="O217" i="22"/>
  <c r="P217" i="22"/>
  <c r="O153" i="22"/>
  <c r="P153" i="22"/>
  <c r="O89" i="22"/>
  <c r="P89" i="22"/>
  <c r="O25" i="22"/>
  <c r="P25" i="22"/>
  <c r="O44" i="22"/>
  <c r="P44" i="22"/>
  <c r="O223" i="22"/>
  <c r="P223" i="22"/>
  <c r="O47" i="22"/>
  <c r="P47" i="22"/>
  <c r="O92" i="22"/>
  <c r="P92" i="22"/>
  <c r="O215" i="22"/>
  <c r="P215" i="22"/>
  <c r="O200" i="22"/>
  <c r="P200" i="22"/>
  <c r="O126" i="22"/>
  <c r="P126" i="22"/>
  <c r="O18" i="22"/>
  <c r="P18" i="22"/>
  <c r="O72" i="22"/>
  <c r="P72" i="22"/>
  <c r="O161" i="22"/>
  <c r="P161" i="22"/>
  <c r="O97" i="22"/>
  <c r="P97" i="22"/>
  <c r="O33" i="22"/>
  <c r="P33" i="22"/>
  <c r="O115" i="22"/>
  <c r="P115" i="22"/>
  <c r="O195" i="22"/>
  <c r="P195" i="22"/>
  <c r="O31" i="22"/>
  <c r="P31" i="22"/>
  <c r="O51" i="22"/>
  <c r="P51" i="22"/>
  <c r="O143" i="22"/>
  <c r="P143" i="22"/>
  <c r="O184" i="22"/>
  <c r="P184" i="22"/>
  <c r="O144" i="22"/>
  <c r="P144" i="22"/>
  <c r="O154" i="22"/>
  <c r="P154" i="22"/>
  <c r="O155" i="22"/>
  <c r="P155" i="22"/>
  <c r="O15" i="22"/>
  <c r="P15" i="22"/>
  <c r="O86" i="22"/>
  <c r="P86" i="22"/>
  <c r="O176" i="22"/>
  <c r="P176" i="22"/>
  <c r="O213" i="22"/>
  <c r="P213" i="22"/>
  <c r="O133" i="22"/>
  <c r="P133" i="22"/>
  <c r="O69" i="22"/>
  <c r="P69" i="22"/>
  <c r="T5" i="22"/>
  <c r="O5" i="22"/>
  <c r="R5" i="22" s="1"/>
  <c r="P5" i="22"/>
  <c r="S5" i="22" s="1"/>
  <c r="O20" i="22"/>
  <c r="P20" i="22"/>
  <c r="O11" i="22"/>
  <c r="R11" i="22" s="1"/>
  <c r="P11" i="22"/>
  <c r="S11" i="22" s="1"/>
  <c r="O8" i="22"/>
  <c r="R8" i="22" s="1"/>
  <c r="P8" i="22"/>
  <c r="S8" i="22" s="1"/>
  <c r="O77" i="22"/>
  <c r="P77" i="22"/>
  <c r="T7" i="22"/>
  <c r="O7" i="22"/>
  <c r="R7" i="22" s="1"/>
  <c r="P7" i="22"/>
  <c r="S7" i="22" s="1"/>
  <c r="O54" i="22"/>
  <c r="P54" i="22"/>
  <c r="O204" i="22"/>
  <c r="P204" i="22"/>
  <c r="O48" i="22"/>
  <c r="P48" i="22"/>
  <c r="O125" i="22"/>
  <c r="P125" i="22"/>
  <c r="O88" i="22"/>
  <c r="P88" i="22"/>
  <c r="O148" i="22"/>
  <c r="P148" i="22"/>
  <c r="O108" i="22"/>
  <c r="P108" i="22"/>
  <c r="O116" i="22"/>
  <c r="P116" i="22"/>
  <c r="T12" i="22"/>
  <c r="O12" i="22"/>
  <c r="R12" i="22" s="1"/>
  <c r="P12" i="22"/>
  <c r="S12" i="22" s="1"/>
  <c r="O114" i="22"/>
  <c r="P114" i="22"/>
  <c r="O110" i="22"/>
  <c r="P110" i="22"/>
  <c r="O221" i="22"/>
  <c r="P221" i="22"/>
  <c r="O46" i="22"/>
  <c r="P46" i="22"/>
  <c r="T4" i="22"/>
  <c r="T8" i="22"/>
  <c r="T11" i="22"/>
  <c r="T9" i="22"/>
  <c r="T1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Dunn</author>
  </authors>
  <commentList>
    <comment ref="C2" authorId="0" shapeId="0" xr:uid="{00000000-0006-0000-0000-000001000000}">
      <text>
        <r>
          <rPr>
            <b/>
            <sz val="9"/>
            <color indexed="81"/>
            <rFont val="Tahoma"/>
            <family val="2"/>
          </rPr>
          <t>Project Start Date:</t>
        </r>
        <r>
          <rPr>
            <sz val="9"/>
            <color indexed="81"/>
            <rFont val="Tahoma"/>
            <family val="2"/>
          </rPr>
          <t xml:space="preserve">
This is the date the Project Leader was asked to start the project. </t>
        </r>
      </text>
    </comment>
    <comment ref="G2" authorId="0" shapeId="0" xr:uid="{00000000-0006-0000-0000-000002000000}">
      <text>
        <r>
          <rPr>
            <b/>
            <sz val="11"/>
            <color indexed="81"/>
            <rFont val="Tahoma"/>
            <family val="2"/>
          </rPr>
          <t>INSTRUCTIONS</t>
        </r>
        <r>
          <rPr>
            <sz val="11"/>
            <color indexed="81"/>
            <rFont val="Tahoma"/>
            <family val="2"/>
          </rPr>
          <t xml:space="preserve">
Document the high level project information in the fields to the left marked with a yellow background.
When finished, go to the next Worksheet.</t>
        </r>
      </text>
    </comment>
    <comment ref="C3" authorId="0" shapeId="0" xr:uid="{00000000-0006-0000-0000-000003000000}">
      <text>
        <r>
          <rPr>
            <b/>
            <sz val="9"/>
            <color indexed="81"/>
            <rFont val="Tahoma"/>
            <family val="2"/>
          </rPr>
          <t>Project Leader:</t>
        </r>
        <r>
          <rPr>
            <sz val="9"/>
            <color indexed="81"/>
            <rFont val="Tahoma"/>
            <family val="2"/>
          </rPr>
          <t xml:space="preserve">
Person responsible for leading the process improvement project.  This is typically someone trained in an improvement methodology such as Lean Six Sigma. </t>
        </r>
      </text>
    </comment>
  </commentList>
</comments>
</file>

<file path=xl/sharedStrings.xml><?xml version="1.0" encoding="utf-8"?>
<sst xmlns="http://schemas.openxmlformats.org/spreadsheetml/2006/main" count="70" uniqueCount="55">
  <si>
    <t>Date of Analysis:</t>
  </si>
  <si>
    <t>Voter 1</t>
  </si>
  <si>
    <t>Voter 2</t>
  </si>
  <si>
    <t>Voter 3</t>
  </si>
  <si>
    <t>Voter 4</t>
  </si>
  <si>
    <t>Voter 5</t>
  </si>
  <si>
    <t>This information will be carefully considered prior to launching any process improvement action.</t>
  </si>
  <si>
    <t>Purpose:</t>
  </si>
  <si>
    <t>Analysis Parameters:</t>
  </si>
  <si>
    <t>Analysis Results:</t>
  </si>
  <si>
    <t>Methods</t>
  </si>
  <si>
    <t>Materials</t>
  </si>
  <si>
    <t>Measurement</t>
  </si>
  <si>
    <t>Fishbone Diagram (Prioritization Tool)</t>
  </si>
  <si>
    <t>Cause and Effect</t>
  </si>
  <si>
    <t>Project Information</t>
  </si>
  <si>
    <t>INSTRUCTIONS</t>
  </si>
  <si>
    <t xml:space="preserve">Effect: </t>
  </si>
  <si>
    <t xml:space="preserve">Brainstorming Category 1: </t>
  </si>
  <si>
    <t xml:space="preserve">Category 2: </t>
  </si>
  <si>
    <t xml:space="preserve">Category 3: </t>
  </si>
  <si>
    <t xml:space="preserve">Category 4: </t>
  </si>
  <si>
    <t xml:space="preserve">Category 5: </t>
  </si>
  <si>
    <t xml:space="preserve">Category 6: </t>
  </si>
  <si>
    <t>Machine</t>
  </si>
  <si>
    <t>people causes</t>
  </si>
  <si>
    <t>procedure causes</t>
  </si>
  <si>
    <t>equipment causes</t>
  </si>
  <si>
    <t>material causes</t>
  </si>
  <si>
    <t>enviorment causes</t>
  </si>
  <si>
    <t>Category</t>
  </si>
  <si>
    <t>Potential Cause</t>
  </si>
  <si>
    <t>Total</t>
  </si>
  <si>
    <t>Cause</t>
  </si>
  <si>
    <t>Line</t>
  </si>
  <si>
    <t>Pri+Rand</t>
  </si>
  <si>
    <t>Other</t>
  </si>
  <si>
    <t>*</t>
  </si>
  <si>
    <t>Brain Storming Focus</t>
  </si>
  <si>
    <t xml:space="preserve">Brainstorming Date: </t>
  </si>
  <si>
    <t xml:space="preserve">Analysis Owner: </t>
  </si>
  <si>
    <t>Alex Kurm</t>
  </si>
  <si>
    <t>People</t>
  </si>
  <si>
    <t>Environment</t>
  </si>
  <si>
    <t>gage/measurement causes</t>
  </si>
  <si>
    <t>Late Pizza Delivery</t>
  </si>
  <si>
    <t>Short staff resourcing issues</t>
  </si>
  <si>
    <t>Lack of experience chef</t>
  </si>
  <si>
    <t>Lack of experience drivers</t>
  </si>
  <si>
    <t>How we transmit order to driver</t>
  </si>
  <si>
    <t>Takes too long to make pizza</t>
  </si>
  <si>
    <t>How the route to the customer is determined</t>
  </si>
  <si>
    <t>Incorect size of pizza</t>
  </si>
  <si>
    <t>Customers view of deliver start time</t>
  </si>
  <si>
    <t>online vs Over phone 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</si>
</sst>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000000000;0000000000000000000000000000000000000000000000000000000000000000000000000000000000"/>
    <numFmt numFmtId="165" formatCode="0.0%"/>
    <numFmt numFmtId="166" formatCode="mmmm\ d&quot;, &quot;yyyy;@"/>
    <numFmt numFmtId="167" formatCode="0.000"/>
  </numFmts>
  <fonts count="28" x14ac:knownFonts="1">
    <font>
      <sz val="10"/>
      <name val="Arial"/>
      <family val="2"/>
    </font>
    <font>
      <sz val="11"/>
      <color theme="1"/>
      <name val="Calibri"/>
      <family val="2"/>
      <scheme val="minor"/>
    </font>
    <font>
      <sz val="8"/>
      <name val="Arial"/>
      <family val="2"/>
    </font>
    <font>
      <b/>
      <sz val="12"/>
      <name val="Arial"/>
      <family val="2"/>
    </font>
    <font>
      <sz val="10"/>
      <color indexed="8"/>
      <name val="Arial"/>
      <family val="2"/>
    </font>
    <font>
      <sz val="10"/>
      <color indexed="10"/>
      <name val="Arial"/>
      <family val="2"/>
    </font>
    <font>
      <sz val="10"/>
      <color indexed="22"/>
      <name val="Arial"/>
      <family val="2"/>
    </font>
    <font>
      <sz val="12"/>
      <color indexed="8"/>
      <name val="Arial"/>
      <family val="2"/>
    </font>
    <font>
      <sz val="18"/>
      <color indexed="8"/>
      <name val="Arial"/>
      <family val="2"/>
    </font>
    <font>
      <sz val="14"/>
      <color indexed="22"/>
      <name val="Arial"/>
      <family val="2"/>
    </font>
    <font>
      <sz val="10"/>
      <name val="Arial"/>
      <family val="2"/>
    </font>
    <font>
      <b/>
      <sz val="18"/>
      <color indexed="18"/>
      <name val="Arial"/>
      <family val="2"/>
    </font>
    <font>
      <b/>
      <sz val="12"/>
      <color indexed="18"/>
      <name val="Arial"/>
      <family val="2"/>
    </font>
    <font>
      <sz val="11"/>
      <color indexed="8"/>
      <name val="Arial"/>
      <family val="2"/>
    </font>
    <font>
      <sz val="14"/>
      <color indexed="10"/>
      <name val="Arial"/>
      <family val="2"/>
    </font>
    <font>
      <sz val="12"/>
      <name val="Arial"/>
      <family val="2"/>
    </font>
    <font>
      <sz val="28"/>
      <name val="Arial"/>
      <family val="2"/>
    </font>
    <font>
      <sz val="10"/>
      <name val="Arial"/>
      <family val="2"/>
    </font>
    <font>
      <sz val="26"/>
      <name val="Calibri"/>
      <family val="2"/>
      <scheme val="minor"/>
    </font>
    <font>
      <sz val="10"/>
      <name val="Calibri"/>
      <family val="2"/>
      <scheme val="minor"/>
    </font>
    <font>
      <sz val="11"/>
      <name val="Calibri"/>
      <family val="2"/>
      <scheme val="minor"/>
    </font>
    <font>
      <b/>
      <sz val="9"/>
      <color indexed="81"/>
      <name val="Tahoma"/>
      <family val="2"/>
    </font>
    <font>
      <sz val="9"/>
      <color indexed="81"/>
      <name val="Tahoma"/>
      <family val="2"/>
    </font>
    <font>
      <b/>
      <sz val="11"/>
      <color indexed="81"/>
      <name val="Tahoma"/>
      <family val="2"/>
    </font>
    <font>
      <sz val="11"/>
      <color indexed="81"/>
      <name val="Tahoma"/>
      <family val="2"/>
    </font>
    <font>
      <sz val="10"/>
      <color theme="0" tint="-0.499984740745262"/>
      <name val="Arial"/>
      <family val="2"/>
    </font>
    <font>
      <u/>
      <sz val="10"/>
      <name val="Calibri"/>
      <family val="2"/>
      <scheme val="minor"/>
    </font>
    <font>
      <sz val="8"/>
      <color theme="0" tint="-0.499984740745262"/>
      <name val="Arial"/>
      <family val="2"/>
    </font>
  </fonts>
  <fills count="13">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1" tint="0.14999847407452621"/>
        <bgColor indexed="64"/>
      </patternFill>
    </fill>
    <fill>
      <patternFill patternType="solid">
        <fgColor rgb="FFFFC000"/>
        <bgColor indexed="64"/>
      </patternFill>
    </fill>
    <fill>
      <patternFill patternType="solid">
        <fgColor rgb="FFFFFFCC"/>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20">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top style="thin">
        <color indexed="64"/>
      </top>
      <bottom style="thin">
        <color indexed="64"/>
      </bottom>
      <diagonal/>
    </border>
  </borders>
  <cellStyleXfs count="12">
    <xf numFmtId="0" fontId="0" fillId="0" borderId="0"/>
    <xf numFmtId="0" fontId="2" fillId="0" borderId="0" applyNumberFormat="0" applyAlignment="0"/>
    <xf numFmtId="0" fontId="2" fillId="2" borderId="0" applyNumberFormat="0" applyBorder="0" applyAlignment="0" applyProtection="0"/>
    <xf numFmtId="0" fontId="3" fillId="0" borderId="1" applyNumberFormat="0" applyAlignment="0" applyProtection="0"/>
    <xf numFmtId="0" fontId="3" fillId="0" borderId="2">
      <alignment horizontal="left" vertical="center"/>
    </xf>
    <xf numFmtId="0" fontId="2" fillId="2" borderId="0" applyNumberFormat="0" applyBorder="0" applyAlignment="0" applyProtection="0"/>
    <xf numFmtId="164" fontId="10" fillId="0" borderId="0"/>
    <xf numFmtId="9" fontId="10" fillId="0" borderId="0" applyFill="0" applyBorder="0" applyAlignment="0" applyProtection="0"/>
    <xf numFmtId="10" fontId="10" fillId="0" borderId="0" applyFill="0" applyBorder="0" applyAlignment="0" applyProtection="0"/>
    <xf numFmtId="0" fontId="17" fillId="0" borderId="0"/>
    <xf numFmtId="0" fontId="1" fillId="0" borderId="0"/>
    <xf numFmtId="0" fontId="10" fillId="0" borderId="0"/>
  </cellStyleXfs>
  <cellXfs count="93">
    <xf numFmtId="0" fontId="0" fillId="0" borderId="0" xfId="0"/>
    <xf numFmtId="0" fontId="4" fillId="3" borderId="0" xfId="0" applyFont="1" applyFill="1"/>
    <xf numFmtId="0" fontId="6" fillId="3" borderId="0" xfId="0" applyFont="1" applyFill="1" applyBorder="1"/>
    <xf numFmtId="0" fontId="6" fillId="3" borderId="0" xfId="0" applyFont="1" applyFill="1"/>
    <xf numFmtId="0" fontId="6" fillId="4" borderId="0" xfId="0" applyFont="1" applyFill="1"/>
    <xf numFmtId="0" fontId="10" fillId="3" borderId="0" xfId="0" applyFont="1" applyFill="1" applyProtection="1">
      <protection locked="0"/>
    </xf>
    <xf numFmtId="0" fontId="9" fillId="3" borderId="0" xfId="0" applyFont="1" applyFill="1" applyAlignment="1" applyProtection="1">
      <alignment horizontal="center"/>
      <protection locked="0"/>
    </xf>
    <xf numFmtId="0" fontId="10" fillId="3" borderId="0" xfId="0" applyFont="1" applyFill="1"/>
    <xf numFmtId="0" fontId="9" fillId="3" borderId="0" xfId="0" applyFont="1" applyFill="1" applyProtection="1">
      <protection locked="0"/>
    </xf>
    <xf numFmtId="10" fontId="9" fillId="3" borderId="0" xfId="0" applyNumberFormat="1" applyFont="1" applyFill="1" applyAlignment="1" applyProtection="1">
      <alignment horizontal="center"/>
      <protection locked="0"/>
    </xf>
    <xf numFmtId="0" fontId="9" fillId="3" borderId="0" xfId="0" applyNumberFormat="1" applyFont="1" applyFill="1" applyAlignment="1" applyProtection="1">
      <alignment horizontal="center"/>
      <protection locked="0"/>
    </xf>
    <xf numFmtId="9" fontId="9" fillId="3" borderId="0" xfId="7" applyFont="1" applyFill="1" applyBorder="1" applyAlignment="1" applyProtection="1">
      <protection locked="0"/>
    </xf>
    <xf numFmtId="165" fontId="9" fillId="3" borderId="0" xfId="7" applyNumberFormat="1" applyFont="1" applyFill="1" applyBorder="1" applyAlignment="1" applyProtection="1">
      <protection locked="0"/>
    </xf>
    <xf numFmtId="2" fontId="9" fillId="3" borderId="0" xfId="0" applyNumberFormat="1" applyFont="1" applyFill="1" applyProtection="1">
      <protection locked="0"/>
    </xf>
    <xf numFmtId="0" fontId="0" fillId="4" borderId="0" xfId="0" applyFill="1"/>
    <xf numFmtId="0" fontId="9" fillId="3" borderId="0" xfId="0" applyFont="1" applyFill="1"/>
    <xf numFmtId="0" fontId="5" fillId="3" borderId="0" xfId="0" applyFont="1" applyFill="1"/>
    <xf numFmtId="0" fontId="14" fillId="3" borderId="0" xfId="0" applyFont="1" applyFill="1" applyBorder="1" applyAlignment="1">
      <alignment vertical="center" wrapText="1"/>
    </xf>
    <xf numFmtId="0" fontId="14" fillId="3" borderId="0" xfId="0" applyFont="1" applyFill="1" applyBorder="1"/>
    <xf numFmtId="0" fontId="14" fillId="3" borderId="0" xfId="0" applyFont="1" applyFill="1"/>
    <xf numFmtId="0" fontId="5" fillId="3" borderId="0" xfId="0" applyFont="1" applyFill="1" applyBorder="1" applyAlignment="1"/>
    <xf numFmtId="0" fontId="5" fillId="3" borderId="0" xfId="0" applyFont="1" applyFill="1" applyAlignment="1">
      <alignment horizontal="left"/>
    </xf>
    <xf numFmtId="0" fontId="0" fillId="4" borderId="0" xfId="0" applyFill="1" applyAlignment="1">
      <alignment horizontal="left"/>
    </xf>
    <xf numFmtId="0" fontId="7" fillId="2" borderId="3" xfId="0" applyFont="1" applyFill="1" applyBorder="1" applyAlignment="1" applyProtection="1">
      <alignment horizontal="left" vertical="center" indent="1"/>
      <protection hidden="1"/>
    </xf>
    <xf numFmtId="0" fontId="7" fillId="2" borderId="4" xfId="0" applyFont="1" applyFill="1" applyBorder="1" applyAlignment="1" applyProtection="1">
      <alignment horizontal="left" vertical="center" indent="1"/>
      <protection hidden="1"/>
    </xf>
    <xf numFmtId="0" fontId="4" fillId="2" borderId="3" xfId="0" applyFont="1" applyFill="1" applyBorder="1" applyAlignment="1">
      <alignment vertical="center"/>
    </xf>
    <xf numFmtId="0" fontId="4" fillId="2" borderId="4" xfId="0" applyFont="1" applyFill="1" applyBorder="1" applyAlignment="1">
      <alignment vertical="center"/>
    </xf>
    <xf numFmtId="0" fontId="13" fillId="2" borderId="5" xfId="0" applyFont="1" applyFill="1" applyBorder="1" applyAlignment="1" applyProtection="1">
      <alignment horizontal="left" vertical="top" wrapText="1" indent="1"/>
      <protection hidden="1"/>
    </xf>
    <xf numFmtId="0" fontId="13" fillId="2" borderId="0" xfId="0" applyFont="1" applyFill="1" applyBorder="1" applyAlignment="1" applyProtection="1">
      <alignment horizontal="left" vertical="top" wrapText="1" indent="1"/>
      <protection hidden="1"/>
    </xf>
    <xf numFmtId="0" fontId="13" fillId="2" borderId="6" xfId="0" applyFont="1" applyFill="1" applyBorder="1" applyAlignment="1" applyProtection="1">
      <alignment horizontal="left" vertical="top" wrapText="1" indent="1"/>
      <protection hidden="1"/>
    </xf>
    <xf numFmtId="0" fontId="1" fillId="6" borderId="0" xfId="10" applyFill="1" applyAlignment="1">
      <alignment horizontal="center" vertical="center"/>
    </xf>
    <xf numFmtId="0" fontId="19" fillId="6" borderId="0" xfId="9" applyFont="1" applyFill="1" applyAlignment="1">
      <alignment vertical="center"/>
    </xf>
    <xf numFmtId="0" fontId="19" fillId="5" borderId="6" xfId="9" applyFont="1" applyFill="1" applyBorder="1" applyAlignment="1">
      <alignment vertical="center"/>
    </xf>
    <xf numFmtId="0" fontId="19" fillId="10" borderId="7" xfId="9" applyFont="1" applyFill="1" applyBorder="1" applyAlignment="1">
      <alignment horizontal="left" vertical="center"/>
    </xf>
    <xf numFmtId="0" fontId="20" fillId="5" borderId="7" xfId="11" applyFont="1" applyFill="1" applyBorder="1" applyAlignment="1">
      <alignment horizontal="right" vertical="center"/>
    </xf>
    <xf numFmtId="14" fontId="20" fillId="8" borderId="9" xfId="11" applyNumberFormat="1" applyFont="1" applyFill="1" applyBorder="1" applyAlignment="1" applyProtection="1">
      <alignment horizontal="left" vertical="center"/>
      <protection locked="0"/>
    </xf>
    <xf numFmtId="0" fontId="19" fillId="5" borderId="0" xfId="9" applyFont="1" applyFill="1" applyBorder="1" applyAlignment="1">
      <alignment vertical="center"/>
    </xf>
    <xf numFmtId="1" fontId="20" fillId="8" borderId="7" xfId="11" applyNumberFormat="1" applyFont="1" applyFill="1" applyBorder="1" applyAlignment="1" applyProtection="1">
      <alignment horizontal="left" vertical="center"/>
      <protection locked="0"/>
    </xf>
    <xf numFmtId="0" fontId="19" fillId="6" borderId="0" xfId="9" applyFont="1" applyFill="1" applyAlignment="1">
      <alignment horizontal="right" vertical="center"/>
    </xf>
    <xf numFmtId="0" fontId="0" fillId="8" borderId="7" xfId="0" applyFill="1" applyBorder="1" applyAlignment="1" applyProtection="1">
      <alignment horizontal="center" vertical="center"/>
      <protection locked="0"/>
    </xf>
    <xf numFmtId="1" fontId="0" fillId="12" borderId="8" xfId="0" applyNumberFormat="1" applyFill="1" applyBorder="1" applyAlignment="1">
      <alignment horizontal="center" vertical="center"/>
    </xf>
    <xf numFmtId="0" fontId="0" fillId="11" borderId="7" xfId="0" applyFill="1" applyBorder="1" applyAlignment="1" applyProtection="1">
      <alignment horizontal="center" vertical="center"/>
      <protection locked="0"/>
    </xf>
    <xf numFmtId="0" fontId="25" fillId="11" borderId="7" xfId="0" applyFont="1" applyFill="1" applyBorder="1" applyAlignment="1" applyProtection="1">
      <alignment horizontal="center" vertical="center"/>
    </xf>
    <xf numFmtId="0" fontId="25" fillId="8" borderId="7" xfId="0" applyFont="1" applyFill="1" applyBorder="1" applyAlignment="1" applyProtection="1">
      <alignment horizontal="center" vertical="center"/>
    </xf>
    <xf numFmtId="0" fontId="0" fillId="9" borderId="0" xfId="0" applyFill="1" applyAlignment="1">
      <alignment horizontal="center" vertical="center"/>
    </xf>
    <xf numFmtId="0" fontId="0" fillId="5" borderId="7" xfId="0" applyFill="1" applyBorder="1" applyAlignment="1">
      <alignment horizontal="center" vertical="center"/>
    </xf>
    <xf numFmtId="167" fontId="0" fillId="5" borderId="7" xfId="0" applyNumberFormat="1" applyFill="1" applyBorder="1" applyAlignment="1">
      <alignment horizontal="center" vertical="center"/>
    </xf>
    <xf numFmtId="167" fontId="0" fillId="5" borderId="0" xfId="0" applyNumberFormat="1" applyFill="1" applyBorder="1" applyAlignment="1">
      <alignment horizontal="center" vertical="center"/>
    </xf>
    <xf numFmtId="1" fontId="20" fillId="8" borderId="7" xfId="11" applyNumberFormat="1" applyFont="1" applyFill="1" applyBorder="1" applyAlignment="1" applyProtection="1">
      <alignment horizontal="center" vertical="center"/>
      <protection locked="0"/>
    </xf>
    <xf numFmtId="0" fontId="26" fillId="5" borderId="7" xfId="9" applyFont="1" applyFill="1" applyBorder="1" applyAlignment="1">
      <alignment horizontal="center" vertical="center"/>
    </xf>
    <xf numFmtId="0" fontId="2" fillId="8" borderId="7" xfId="0" applyFont="1" applyFill="1" applyBorder="1" applyAlignment="1" applyProtection="1">
      <alignment horizontal="center" vertical="center"/>
      <protection locked="0"/>
    </xf>
    <xf numFmtId="0" fontId="27" fillId="8" borderId="7" xfId="0" applyFont="1" applyFill="1" applyBorder="1" applyAlignment="1" applyProtection="1">
      <alignment horizontal="center" vertical="center"/>
    </xf>
    <xf numFmtId="0" fontId="2" fillId="11" borderId="7" xfId="0" applyFont="1" applyFill="1" applyBorder="1" applyAlignment="1" applyProtection="1">
      <alignment horizontal="center" vertical="center"/>
      <protection locked="0"/>
    </xf>
    <xf numFmtId="0" fontId="27" fillId="11" borderId="7" xfId="0" applyFont="1" applyFill="1" applyBorder="1" applyAlignment="1" applyProtection="1">
      <alignment horizontal="center" vertical="center"/>
    </xf>
    <xf numFmtId="0" fontId="18" fillId="5" borderId="7" xfId="9" applyFont="1" applyFill="1" applyBorder="1" applyAlignment="1">
      <alignment horizontal="center" vertical="center"/>
    </xf>
    <xf numFmtId="0" fontId="20" fillId="5" borderId="11" xfId="9" applyFont="1" applyFill="1" applyBorder="1" applyAlignment="1">
      <alignment horizontal="center" vertical="center"/>
    </xf>
    <xf numFmtId="0" fontId="20" fillId="5" borderId="12" xfId="9" applyFont="1" applyFill="1" applyBorder="1" applyAlignment="1">
      <alignment horizontal="center" vertical="center"/>
    </xf>
    <xf numFmtId="0" fontId="20" fillId="5" borderId="14" xfId="9" applyFont="1" applyFill="1" applyBorder="1" applyAlignment="1">
      <alignment horizontal="center" vertical="center"/>
    </xf>
    <xf numFmtId="0" fontId="16" fillId="5" borderId="7" xfId="0" applyFont="1" applyFill="1" applyBorder="1" applyAlignment="1">
      <alignment horizontal="center" vertical="center"/>
    </xf>
    <xf numFmtId="0" fontId="15" fillId="12" borderId="10" xfId="0" applyFont="1" applyFill="1" applyBorder="1" applyAlignment="1">
      <alignment horizontal="right" vertical="center"/>
    </xf>
    <xf numFmtId="0" fontId="15" fillId="12" borderId="8" xfId="0" applyFont="1" applyFill="1" applyBorder="1" applyAlignment="1">
      <alignment horizontal="right" vertical="center"/>
    </xf>
    <xf numFmtId="0" fontId="15" fillId="7" borderId="10" xfId="0" applyFont="1" applyFill="1" applyBorder="1" applyAlignment="1">
      <alignment horizontal="left" vertical="center"/>
    </xf>
    <xf numFmtId="0" fontId="15" fillId="7" borderId="19" xfId="0" applyFont="1" applyFill="1" applyBorder="1" applyAlignment="1">
      <alignment horizontal="left" vertical="center"/>
    </xf>
    <xf numFmtId="0" fontId="15" fillId="7" borderId="8" xfId="0" applyFont="1" applyFill="1" applyBorder="1" applyAlignment="1">
      <alignment horizontal="left" vertical="center"/>
    </xf>
    <xf numFmtId="0" fontId="16" fillId="5" borderId="0" xfId="0" applyFont="1" applyFill="1" applyBorder="1" applyAlignment="1">
      <alignment horizontal="center" vertical="center"/>
    </xf>
    <xf numFmtId="0" fontId="16" fillId="5" borderId="6" xfId="0" applyFont="1" applyFill="1" applyBorder="1" applyAlignment="1">
      <alignment horizontal="center" vertical="center"/>
    </xf>
    <xf numFmtId="0" fontId="15" fillId="12" borderId="7" xfId="0" applyFont="1" applyFill="1" applyBorder="1" applyAlignment="1">
      <alignment horizontal="right" vertical="center"/>
    </xf>
    <xf numFmtId="1" fontId="0" fillId="12" borderId="10" xfId="0" applyNumberFormat="1" applyFill="1" applyBorder="1" applyAlignment="1">
      <alignment horizontal="center" vertical="center"/>
    </xf>
    <xf numFmtId="1" fontId="0" fillId="12" borderId="8" xfId="0" applyNumberFormat="1" applyFill="1" applyBorder="1" applyAlignment="1">
      <alignment horizontal="center" vertical="center"/>
    </xf>
    <xf numFmtId="0" fontId="12" fillId="2" borderId="13" xfId="0" applyFont="1" applyFill="1" applyBorder="1" applyAlignment="1" applyProtection="1">
      <alignment horizontal="left" vertical="center" wrapText="1" indent="1"/>
      <protection hidden="1"/>
    </xf>
    <xf numFmtId="0" fontId="12" fillId="2" borderId="3" xfId="0" applyFont="1" applyFill="1" applyBorder="1" applyAlignment="1" applyProtection="1">
      <alignment horizontal="left" vertical="center" wrapText="1" indent="1"/>
      <protection hidden="1"/>
    </xf>
    <xf numFmtId="0" fontId="6" fillId="3" borderId="0" xfId="0" applyFont="1" applyFill="1" applyBorder="1" applyAlignment="1">
      <alignment horizontal="center"/>
    </xf>
    <xf numFmtId="0" fontId="4" fillId="2" borderId="13" xfId="0" applyFont="1" applyFill="1" applyBorder="1" applyAlignment="1">
      <alignment horizontal="right" vertical="center"/>
    </xf>
    <xf numFmtId="0" fontId="4" fillId="2" borderId="3" xfId="0" applyFont="1" applyFill="1" applyBorder="1" applyAlignment="1">
      <alignment horizontal="right" vertical="center"/>
    </xf>
    <xf numFmtId="15" fontId="4" fillId="2" borderId="3"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12" fillId="2" borderId="15" xfId="0" applyFont="1" applyFill="1" applyBorder="1" applyAlignment="1" applyProtection="1">
      <alignment horizontal="left" vertical="center" wrapText="1" indent="1"/>
      <protection hidden="1"/>
    </xf>
    <xf numFmtId="0" fontId="13" fillId="2" borderId="16" xfId="0" applyFont="1" applyFill="1" applyBorder="1" applyAlignment="1" applyProtection="1">
      <alignment horizontal="left" vertical="top" wrapText="1" indent="1"/>
      <protection hidden="1"/>
    </xf>
    <xf numFmtId="0" fontId="13" fillId="2" borderId="17" xfId="0" applyFont="1" applyFill="1" applyBorder="1" applyAlignment="1" applyProtection="1">
      <alignment horizontal="left" vertical="top" wrapText="1" indent="1"/>
      <protection hidden="1"/>
    </xf>
    <xf numFmtId="0" fontId="13" fillId="2" borderId="18" xfId="0" applyFont="1" applyFill="1" applyBorder="1" applyAlignment="1" applyProtection="1">
      <alignment horizontal="left" vertical="top" wrapText="1" indent="1"/>
      <protection hidden="1"/>
    </xf>
    <xf numFmtId="0" fontId="13" fillId="2" borderId="5" xfId="0" applyFont="1" applyFill="1" applyBorder="1" applyAlignment="1" applyProtection="1">
      <alignment horizontal="left" vertical="top" wrapText="1" indent="1"/>
      <protection hidden="1"/>
    </xf>
    <xf numFmtId="0" fontId="13" fillId="2" borderId="0" xfId="0" applyFont="1" applyFill="1" applyBorder="1" applyAlignment="1" applyProtection="1">
      <alignment horizontal="left" vertical="top" wrapText="1" indent="1"/>
      <protection hidden="1"/>
    </xf>
    <xf numFmtId="0" fontId="13" fillId="2" borderId="6" xfId="0" applyFont="1" applyFill="1" applyBorder="1" applyAlignment="1" applyProtection="1">
      <alignment horizontal="left" vertical="top" wrapText="1" indent="1"/>
      <protection hidden="1"/>
    </xf>
    <xf numFmtId="166" fontId="8" fillId="2" borderId="5" xfId="0" applyNumberFormat="1" applyFont="1" applyFill="1" applyBorder="1" applyAlignment="1">
      <alignment horizontal="center" vertical="top" wrapText="1"/>
    </xf>
    <xf numFmtId="166" fontId="8" fillId="2" borderId="0" xfId="0" applyNumberFormat="1" applyFont="1" applyFill="1" applyBorder="1" applyAlignment="1">
      <alignment horizontal="center" vertical="top" wrapText="1"/>
    </xf>
    <xf numFmtId="166" fontId="8" fillId="2" borderId="6" xfId="0" applyNumberFormat="1" applyFont="1" applyFill="1" applyBorder="1" applyAlignment="1">
      <alignment horizontal="center" vertical="top" wrapText="1"/>
    </xf>
    <xf numFmtId="166" fontId="8" fillId="2" borderId="11" xfId="0" applyNumberFormat="1" applyFont="1" applyFill="1" applyBorder="1" applyAlignment="1">
      <alignment horizontal="center" vertical="top" wrapText="1"/>
    </xf>
    <xf numFmtId="166" fontId="8" fillId="2" borderId="12" xfId="0" applyNumberFormat="1" applyFont="1" applyFill="1" applyBorder="1" applyAlignment="1">
      <alignment horizontal="center" vertical="top" wrapText="1"/>
    </xf>
    <xf numFmtId="166" fontId="8" fillId="2" borderId="14" xfId="0" applyNumberFormat="1" applyFont="1" applyFill="1" applyBorder="1" applyAlignment="1">
      <alignment horizontal="center" vertical="top" wrapText="1"/>
    </xf>
    <xf numFmtId="0" fontId="9" fillId="3" borderId="0" xfId="0" applyFont="1" applyFill="1" applyBorder="1" applyAlignment="1">
      <alignment horizontal="center"/>
    </xf>
    <xf numFmtId="15" fontId="9" fillId="3" borderId="0" xfId="0" applyNumberFormat="1" applyFont="1" applyFill="1" applyBorder="1" applyAlignment="1">
      <alignment horizontal="center"/>
    </xf>
  </cellXfs>
  <cellStyles count="12">
    <cellStyle name="active"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xfId="0" builtinId="0"/>
    <cellStyle name="Normal - Style1" xfId="6" xr:uid="{00000000-0005-0000-0000-000006000000}"/>
    <cellStyle name="Normal 3" xfId="11" xr:uid="{00000000-0005-0000-0000-000007000000}"/>
    <cellStyle name="Normal 5" xfId="9" xr:uid="{00000000-0005-0000-0000-000008000000}"/>
    <cellStyle name="Normal 5 2" xfId="10" xr:uid="{00000000-0005-0000-0000-000009000000}"/>
    <cellStyle name="Percent" xfId="7" builtinId="5"/>
    <cellStyle name="Percent [2]" xfId="8" xr:uid="{00000000-0005-0000-0000-00000B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80"/>
                </a:solidFill>
                <a:latin typeface="Arial"/>
                <a:ea typeface="Arial"/>
                <a:cs typeface="Arial"/>
              </a:defRPr>
            </a:pPr>
            <a:r>
              <a:rPr lang="en-US"/>
              <a:t>"Multivote" Analysis Prioritization Results</a:t>
            </a:r>
          </a:p>
        </c:rich>
      </c:tx>
      <c:layout>
        <c:manualLayout>
          <c:xMode val="edge"/>
          <c:yMode val="edge"/>
          <c:x val="0.15753699090154144"/>
          <c:y val="8.944530018563001E-3"/>
        </c:manualLayout>
      </c:layout>
      <c:overlay val="0"/>
      <c:spPr>
        <a:noFill/>
        <a:ln w="25400">
          <a:noFill/>
        </a:ln>
      </c:spPr>
    </c:title>
    <c:autoTitleDeleted val="0"/>
    <c:plotArea>
      <c:layout>
        <c:manualLayout>
          <c:layoutTarget val="inner"/>
          <c:xMode val="edge"/>
          <c:yMode val="edge"/>
          <c:x val="5.4733767345373281E-2"/>
          <c:y val="9.1234426740715441E-2"/>
          <c:w val="0.92455688083400811"/>
          <c:h val="0.6440077181697561"/>
        </c:manualLayout>
      </c:layout>
      <c:barChart>
        <c:barDir val="col"/>
        <c:grouping val="clustered"/>
        <c:varyColors val="0"/>
        <c:ser>
          <c:idx val="0"/>
          <c:order val="0"/>
          <c:spPr>
            <a:solidFill>
              <a:srgbClr val="C0C0C0"/>
            </a:solidFill>
            <a:ln w="12700">
              <a:solidFill>
                <a:srgbClr val="000000"/>
              </a:solidFill>
              <a:prstDash val="solid"/>
            </a:ln>
          </c:spPr>
          <c:invertIfNegative val="0"/>
          <c:cat>
            <c:multiLvlStrRef>
              <c:f>'4 Scores'!$R$4:$S$10</c:f>
              <c:multiLvlStrCache>
                <c:ptCount val="7"/>
                <c:lvl>
                  <c:pt idx="0">
                    <c:v>Customers view of deliver start time</c:v>
                  </c:pt>
                  <c:pt idx="1">
                    <c:v>Lack of experience drivers</c:v>
                  </c:pt>
                  <c:pt idx="2">
                    <c:v>Takes too long to make pizza</c:v>
                  </c:pt>
                  <c:pt idx="3">
                    <c:v>Incorect size of pizza</c:v>
                  </c:pt>
                  <c:pt idx="4">
                    <c:v>How we transmit order to driver</c:v>
                  </c:pt>
                  <c:pt idx="5">
                    <c:v>online vs Over phone orders</c:v>
                  </c:pt>
                </c:lvl>
                <c:lvl>
                  <c:pt idx="0">
                    <c:v>Measurement</c:v>
                  </c:pt>
                  <c:pt idx="1">
                    <c:v>People</c:v>
                  </c:pt>
                  <c:pt idx="2">
                    <c:v>Methods</c:v>
                  </c:pt>
                  <c:pt idx="3">
                    <c:v>Measurement</c:v>
                  </c:pt>
                  <c:pt idx="4">
                    <c:v>Methods</c:v>
                  </c:pt>
                  <c:pt idx="5">
                    <c:v>Methods</c:v>
                  </c:pt>
                  <c:pt idx="6">
                    <c:v>*</c:v>
                  </c:pt>
                </c:lvl>
              </c:multiLvlStrCache>
            </c:multiLvlStrRef>
          </c:cat>
          <c:val>
            <c:numRef>
              <c:f>'4 Scores'!$T$4:$T$10</c:f>
              <c:numCache>
                <c:formatCode>0.000</c:formatCode>
                <c:ptCount val="7"/>
                <c:pt idx="0">
                  <c:v>5</c:v>
                </c:pt>
                <c:pt idx="1">
                  <c:v>5</c:v>
                </c:pt>
                <c:pt idx="2">
                  <c:v>4</c:v>
                </c:pt>
                <c:pt idx="3">
                  <c:v>3</c:v>
                </c:pt>
                <c:pt idx="4">
                  <c:v>3</c:v>
                </c:pt>
                <c:pt idx="5">
                  <c:v>3</c:v>
                </c:pt>
                <c:pt idx="6">
                  <c:v>0</c:v>
                </c:pt>
              </c:numCache>
            </c:numRef>
          </c:val>
          <c:extLst>
            <c:ext xmlns:c16="http://schemas.microsoft.com/office/drawing/2014/chart" uri="{C3380CC4-5D6E-409C-BE32-E72D297353CC}">
              <c16:uniqueId val="{00000000-259B-4958-A758-B4D1B97857CB}"/>
            </c:ext>
          </c:extLst>
        </c:ser>
        <c:dLbls>
          <c:showLegendKey val="0"/>
          <c:showVal val="0"/>
          <c:showCatName val="0"/>
          <c:showSerName val="0"/>
          <c:showPercent val="0"/>
          <c:showBubbleSize val="0"/>
        </c:dLbls>
        <c:gapWidth val="60"/>
        <c:axId val="520051984"/>
        <c:axId val="520052768"/>
      </c:barChart>
      <c:catAx>
        <c:axId val="52005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20052768"/>
        <c:crosses val="autoZero"/>
        <c:auto val="1"/>
        <c:lblAlgn val="ctr"/>
        <c:lblOffset val="100"/>
        <c:tickLblSkip val="1"/>
        <c:tickMarkSkip val="1"/>
        <c:noMultiLvlLbl val="0"/>
      </c:catAx>
      <c:valAx>
        <c:axId val="520052768"/>
        <c:scaling>
          <c:orientation val="minMax"/>
        </c:scaling>
        <c:delete val="0"/>
        <c:axPos val="l"/>
        <c:majorGridlines>
          <c:spPr>
            <a:ln w="3175">
              <a:solidFill>
                <a:srgbClr val="969696"/>
              </a:solidFill>
              <a:prstDash val="sysDash"/>
            </a:ln>
          </c:spPr>
        </c:majorGridlines>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520051984"/>
        <c:crosses val="autoZero"/>
        <c:crossBetween val="between"/>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49530</xdr:colOff>
      <xdr:row>12</xdr:row>
      <xdr:rowOff>60960</xdr:rowOff>
    </xdr:from>
    <xdr:to>
      <xdr:col>11</xdr:col>
      <xdr:colOff>529590</xdr:colOff>
      <xdr:row>30</xdr:row>
      <xdr:rowOff>137160</xdr:rowOff>
    </xdr:to>
    <xdr:graphicFrame macro="">
      <xdr:nvGraphicFramePr>
        <xdr:cNvPr id="11379" name="Chart 2">
          <a:extLst>
            <a:ext uri="{FF2B5EF4-FFF2-40B4-BE49-F238E27FC236}">
              <a16:creationId xmlns:a16="http://schemas.microsoft.com/office/drawing/2014/main" id="{00000000-0008-0000-0800-000073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dunn/Desktop/statmentor/1%20Define/_Def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dunn/Desktop/statmentor/4%20Improve/_Impro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Scoping Data Entry"/>
      <sheetName val="2.a Scope (Cost or Count)"/>
      <sheetName val="Pareto Math"/>
      <sheetName val="2.b Scope (Variable Data)"/>
      <sheetName val="Boxplot Math"/>
      <sheetName val="3 Problem"/>
      <sheetName val="4 Objective &amp; Team"/>
      <sheetName val="5 COQ"/>
      <sheetName val="6 Boundaries"/>
      <sheetName val="7 CT(x)"/>
      <sheetName val="8 Stakeholder"/>
      <sheetName val="Project Charter"/>
      <sheetName val="Gantt Chart"/>
      <sheetName val="1 Setup"/>
    </sheetNames>
    <sheetDataSet>
      <sheetData sheetId="0"/>
      <sheetData sheetId="1" refreshError="1"/>
      <sheetData sheetId="2" refreshError="1"/>
      <sheetData sheetId="3">
        <row r="2">
          <cell r="B2" t="str">
            <v>ID2</v>
          </cell>
          <cell r="E2" t="str">
            <v>QTY</v>
          </cell>
        </row>
        <row r="3">
          <cell r="B3">
            <v>1</v>
          </cell>
          <cell r="E3" t="e">
            <v>#N/A</v>
          </cell>
        </row>
        <row r="4">
          <cell r="B4">
            <v>2</v>
          </cell>
          <cell r="E4" t="e">
            <v>#N/A</v>
          </cell>
        </row>
        <row r="5">
          <cell r="B5">
            <v>3</v>
          </cell>
          <cell r="E5" t="e">
            <v>#N/A</v>
          </cell>
        </row>
        <row r="6">
          <cell r="B6">
            <v>4</v>
          </cell>
          <cell r="E6" t="e">
            <v>#N/A</v>
          </cell>
        </row>
        <row r="7">
          <cell r="B7">
            <v>5</v>
          </cell>
          <cell r="E7" t="e">
            <v>#N/A</v>
          </cell>
        </row>
        <row r="8">
          <cell r="B8">
            <v>6</v>
          </cell>
          <cell r="E8" t="e">
            <v>#N/A</v>
          </cell>
        </row>
        <row r="9">
          <cell r="B9">
            <v>7</v>
          </cell>
          <cell r="E9" t="e">
            <v>#N/A</v>
          </cell>
        </row>
        <row r="10">
          <cell r="B10">
            <v>8</v>
          </cell>
          <cell r="E10" t="e">
            <v>#N/A</v>
          </cell>
        </row>
        <row r="11">
          <cell r="B11">
            <v>9</v>
          </cell>
          <cell r="E11" t="e">
            <v>#N/A</v>
          </cell>
        </row>
        <row r="12">
          <cell r="B12">
            <v>10</v>
          </cell>
          <cell r="E12" t="e">
            <v>#N/A</v>
          </cell>
        </row>
        <row r="13">
          <cell r="B13">
            <v>11</v>
          </cell>
          <cell r="E13" t="e">
            <v>#N/A</v>
          </cell>
        </row>
        <row r="14">
          <cell r="B14">
            <v>12</v>
          </cell>
          <cell r="E14" t="e">
            <v>#N/A</v>
          </cell>
        </row>
        <row r="15">
          <cell r="B15">
            <v>13</v>
          </cell>
          <cell r="E15" t="e">
            <v>#N/A</v>
          </cell>
        </row>
        <row r="16">
          <cell r="B16">
            <v>14</v>
          </cell>
          <cell r="E16" t="e">
            <v>#N/A</v>
          </cell>
        </row>
        <row r="17">
          <cell r="B17">
            <v>15</v>
          </cell>
          <cell r="E17" t="e">
            <v>#N/A</v>
          </cell>
        </row>
        <row r="18">
          <cell r="B18">
            <v>16</v>
          </cell>
          <cell r="E18" t="e">
            <v>#N/A</v>
          </cell>
        </row>
        <row r="19">
          <cell r="B19">
            <v>17</v>
          </cell>
          <cell r="E19" t="e">
            <v>#N/A</v>
          </cell>
        </row>
        <row r="20">
          <cell r="B20">
            <v>18</v>
          </cell>
          <cell r="E20" t="e">
            <v>#N/A</v>
          </cell>
        </row>
        <row r="21">
          <cell r="B21">
            <v>19</v>
          </cell>
          <cell r="E21" t="e">
            <v>#N/A</v>
          </cell>
        </row>
        <row r="22">
          <cell r="B22">
            <v>20</v>
          </cell>
          <cell r="E22" t="e">
            <v>#N/A</v>
          </cell>
        </row>
        <row r="23">
          <cell r="B23">
            <v>21</v>
          </cell>
          <cell r="E23" t="e">
            <v>#N/A</v>
          </cell>
        </row>
        <row r="24">
          <cell r="B24">
            <v>22</v>
          </cell>
          <cell r="E24" t="e">
            <v>#N/A</v>
          </cell>
        </row>
        <row r="25">
          <cell r="B25">
            <v>23</v>
          </cell>
          <cell r="E25" t="e">
            <v>#N/A</v>
          </cell>
        </row>
        <row r="26">
          <cell r="B26">
            <v>24</v>
          </cell>
          <cell r="E26" t="e">
            <v>#N/A</v>
          </cell>
        </row>
        <row r="27">
          <cell r="B27">
            <v>25</v>
          </cell>
          <cell r="E27" t="e">
            <v>#N/A</v>
          </cell>
        </row>
        <row r="28">
          <cell r="B28">
            <v>26</v>
          </cell>
          <cell r="E28" t="e">
            <v>#N/A</v>
          </cell>
        </row>
        <row r="29">
          <cell r="B29">
            <v>27</v>
          </cell>
          <cell r="E29" t="e">
            <v>#N/A</v>
          </cell>
        </row>
        <row r="30">
          <cell r="B30">
            <v>28</v>
          </cell>
          <cell r="E30" t="e">
            <v>#N/A</v>
          </cell>
        </row>
        <row r="31">
          <cell r="B31">
            <v>29</v>
          </cell>
          <cell r="E31" t="e">
            <v>#N/A</v>
          </cell>
        </row>
        <row r="32">
          <cell r="B32">
            <v>30</v>
          </cell>
          <cell r="E32" t="e">
            <v>#N/A</v>
          </cell>
        </row>
        <row r="33">
          <cell r="B33">
            <v>31</v>
          </cell>
          <cell r="E33" t="e">
            <v>#N/A</v>
          </cell>
        </row>
        <row r="34">
          <cell r="B34">
            <v>32</v>
          </cell>
          <cell r="E34" t="e">
            <v>#N/A</v>
          </cell>
        </row>
        <row r="35">
          <cell r="B35">
            <v>33</v>
          </cell>
          <cell r="E35" t="e">
            <v>#N/A</v>
          </cell>
        </row>
        <row r="36">
          <cell r="B36">
            <v>34</v>
          </cell>
          <cell r="E36" t="e">
            <v>#N/A</v>
          </cell>
        </row>
        <row r="37">
          <cell r="B37">
            <v>35</v>
          </cell>
          <cell r="E37" t="e">
            <v>#N/A</v>
          </cell>
        </row>
        <row r="38">
          <cell r="B38">
            <v>36</v>
          </cell>
          <cell r="E38" t="e">
            <v>#N/A</v>
          </cell>
        </row>
        <row r="39">
          <cell r="B39">
            <v>37</v>
          </cell>
          <cell r="E39" t="e">
            <v>#N/A</v>
          </cell>
        </row>
        <row r="40">
          <cell r="B40">
            <v>38</v>
          </cell>
          <cell r="E40" t="e">
            <v>#N/A</v>
          </cell>
        </row>
        <row r="41">
          <cell r="B41">
            <v>39</v>
          </cell>
          <cell r="E41" t="e">
            <v>#N/A</v>
          </cell>
        </row>
        <row r="42">
          <cell r="B42">
            <v>40</v>
          </cell>
          <cell r="E42" t="e">
            <v>#N/A</v>
          </cell>
        </row>
        <row r="43">
          <cell r="B43">
            <v>41</v>
          </cell>
          <cell r="E43" t="e">
            <v>#N/A</v>
          </cell>
        </row>
        <row r="44">
          <cell r="B44">
            <v>42</v>
          </cell>
          <cell r="E44" t="e">
            <v>#N/A</v>
          </cell>
        </row>
        <row r="45">
          <cell r="B45">
            <v>43</v>
          </cell>
          <cell r="E45" t="e">
            <v>#N/A</v>
          </cell>
        </row>
        <row r="46">
          <cell r="B46">
            <v>44</v>
          </cell>
          <cell r="E46" t="e">
            <v>#N/A</v>
          </cell>
        </row>
        <row r="47">
          <cell r="B47">
            <v>45</v>
          </cell>
          <cell r="E47" t="e">
            <v>#N/A</v>
          </cell>
        </row>
        <row r="48">
          <cell r="B48">
            <v>46</v>
          </cell>
          <cell r="E48" t="e">
            <v>#N/A</v>
          </cell>
        </row>
        <row r="49">
          <cell r="B49">
            <v>47</v>
          </cell>
          <cell r="E49" t="e">
            <v>#N/A</v>
          </cell>
        </row>
        <row r="50">
          <cell r="B50">
            <v>48</v>
          </cell>
          <cell r="E50" t="e">
            <v>#N/A</v>
          </cell>
        </row>
        <row r="51">
          <cell r="B51">
            <v>49</v>
          </cell>
          <cell r="E51" t="e">
            <v>#N/A</v>
          </cell>
        </row>
        <row r="52">
          <cell r="B52">
            <v>50</v>
          </cell>
          <cell r="E52" t="e">
            <v>#N/A</v>
          </cell>
        </row>
        <row r="53">
          <cell r="B53">
            <v>51</v>
          </cell>
          <cell r="E53" t="e">
            <v>#N/A</v>
          </cell>
        </row>
        <row r="54">
          <cell r="B54">
            <v>52</v>
          </cell>
          <cell r="E54" t="e">
            <v>#N/A</v>
          </cell>
        </row>
        <row r="55">
          <cell r="B55">
            <v>53</v>
          </cell>
          <cell r="E55" t="e">
            <v>#N/A</v>
          </cell>
        </row>
        <row r="56">
          <cell r="B56">
            <v>54</v>
          </cell>
          <cell r="E56" t="e">
            <v>#N/A</v>
          </cell>
        </row>
        <row r="57">
          <cell r="B57">
            <v>55</v>
          </cell>
          <cell r="E57" t="e">
            <v>#N/A</v>
          </cell>
        </row>
        <row r="58">
          <cell r="B58">
            <v>56</v>
          </cell>
          <cell r="E58" t="e">
            <v>#N/A</v>
          </cell>
        </row>
        <row r="59">
          <cell r="B59">
            <v>57</v>
          </cell>
          <cell r="E59" t="e">
            <v>#N/A</v>
          </cell>
        </row>
        <row r="60">
          <cell r="B60">
            <v>58</v>
          </cell>
          <cell r="E60" t="e">
            <v>#N/A</v>
          </cell>
        </row>
        <row r="61">
          <cell r="B61">
            <v>59</v>
          </cell>
          <cell r="E61" t="e">
            <v>#N/A</v>
          </cell>
        </row>
        <row r="62">
          <cell r="B62">
            <v>60</v>
          </cell>
          <cell r="E62" t="e">
            <v>#N/A</v>
          </cell>
        </row>
        <row r="63">
          <cell r="B63">
            <v>61</v>
          </cell>
          <cell r="E63" t="e">
            <v>#N/A</v>
          </cell>
        </row>
        <row r="64">
          <cell r="B64">
            <v>62</v>
          </cell>
          <cell r="E64" t="e">
            <v>#N/A</v>
          </cell>
        </row>
        <row r="65">
          <cell r="B65">
            <v>63</v>
          </cell>
          <cell r="E65" t="e">
            <v>#N/A</v>
          </cell>
        </row>
        <row r="66">
          <cell r="B66">
            <v>64</v>
          </cell>
          <cell r="E66" t="e">
            <v>#N/A</v>
          </cell>
        </row>
        <row r="67">
          <cell r="B67">
            <v>65</v>
          </cell>
          <cell r="E67" t="e">
            <v>#N/A</v>
          </cell>
        </row>
        <row r="68">
          <cell r="B68">
            <v>66</v>
          </cell>
          <cell r="E68" t="e">
            <v>#N/A</v>
          </cell>
        </row>
        <row r="69">
          <cell r="B69">
            <v>67</v>
          </cell>
          <cell r="E69" t="e">
            <v>#N/A</v>
          </cell>
        </row>
        <row r="70">
          <cell r="B70">
            <v>68</v>
          </cell>
          <cell r="E70" t="e">
            <v>#N/A</v>
          </cell>
        </row>
        <row r="71">
          <cell r="B71">
            <v>69</v>
          </cell>
          <cell r="E71" t="e">
            <v>#N/A</v>
          </cell>
        </row>
        <row r="72">
          <cell r="B72">
            <v>70</v>
          </cell>
          <cell r="E72" t="e">
            <v>#N/A</v>
          </cell>
        </row>
        <row r="73">
          <cell r="B73">
            <v>71</v>
          </cell>
          <cell r="E73" t="e">
            <v>#N/A</v>
          </cell>
        </row>
        <row r="74">
          <cell r="B74">
            <v>72</v>
          </cell>
          <cell r="E74" t="e">
            <v>#N/A</v>
          </cell>
        </row>
        <row r="75">
          <cell r="B75">
            <v>73</v>
          </cell>
          <cell r="E75" t="e">
            <v>#N/A</v>
          </cell>
        </row>
        <row r="76">
          <cell r="B76">
            <v>74</v>
          </cell>
          <cell r="E76" t="e">
            <v>#N/A</v>
          </cell>
        </row>
        <row r="77">
          <cell r="B77">
            <v>75</v>
          </cell>
          <cell r="E77" t="e">
            <v>#N/A</v>
          </cell>
        </row>
        <row r="78">
          <cell r="B78">
            <v>76</v>
          </cell>
          <cell r="E78" t="e">
            <v>#N/A</v>
          </cell>
        </row>
        <row r="79">
          <cell r="B79">
            <v>77</v>
          </cell>
          <cell r="E79" t="e">
            <v>#N/A</v>
          </cell>
        </row>
        <row r="80">
          <cell r="B80">
            <v>78</v>
          </cell>
          <cell r="E80" t="e">
            <v>#N/A</v>
          </cell>
        </row>
        <row r="81">
          <cell r="B81">
            <v>79</v>
          </cell>
          <cell r="E81" t="e">
            <v>#N/A</v>
          </cell>
        </row>
        <row r="82">
          <cell r="B82">
            <v>80</v>
          </cell>
          <cell r="E82" t="e">
            <v>#N/A</v>
          </cell>
        </row>
        <row r="83">
          <cell r="B83">
            <v>81</v>
          </cell>
          <cell r="E83" t="e">
            <v>#N/A</v>
          </cell>
        </row>
        <row r="84">
          <cell r="B84">
            <v>82</v>
          </cell>
          <cell r="E84" t="e">
            <v>#N/A</v>
          </cell>
        </row>
        <row r="85">
          <cell r="B85">
            <v>83</v>
          </cell>
          <cell r="E85" t="e">
            <v>#N/A</v>
          </cell>
        </row>
        <row r="86">
          <cell r="B86">
            <v>84</v>
          </cell>
          <cell r="E86" t="e">
            <v>#N/A</v>
          </cell>
        </row>
        <row r="87">
          <cell r="B87">
            <v>85</v>
          </cell>
          <cell r="E87" t="e">
            <v>#N/A</v>
          </cell>
        </row>
        <row r="88">
          <cell r="B88">
            <v>86</v>
          </cell>
          <cell r="E88" t="e">
            <v>#N/A</v>
          </cell>
        </row>
        <row r="89">
          <cell r="B89">
            <v>87</v>
          </cell>
          <cell r="E89" t="e">
            <v>#N/A</v>
          </cell>
        </row>
        <row r="90">
          <cell r="B90">
            <v>88</v>
          </cell>
          <cell r="E90" t="e">
            <v>#N/A</v>
          </cell>
        </row>
        <row r="91">
          <cell r="B91">
            <v>89</v>
          </cell>
          <cell r="E91" t="e">
            <v>#N/A</v>
          </cell>
        </row>
        <row r="92">
          <cell r="B92">
            <v>90</v>
          </cell>
          <cell r="E92" t="e">
            <v>#N/A</v>
          </cell>
        </row>
        <row r="93">
          <cell r="B93">
            <v>91</v>
          </cell>
          <cell r="E93" t="e">
            <v>#N/A</v>
          </cell>
        </row>
        <row r="94">
          <cell r="B94">
            <v>92</v>
          </cell>
          <cell r="E94" t="e">
            <v>#N/A</v>
          </cell>
        </row>
        <row r="95">
          <cell r="B95">
            <v>93</v>
          </cell>
          <cell r="E95" t="e">
            <v>#N/A</v>
          </cell>
        </row>
        <row r="96">
          <cell r="B96">
            <v>94</v>
          </cell>
          <cell r="E96" t="e">
            <v>#N/A</v>
          </cell>
        </row>
        <row r="97">
          <cell r="B97">
            <v>95</v>
          </cell>
          <cell r="E97" t="e">
            <v>#N/A</v>
          </cell>
        </row>
        <row r="98">
          <cell r="B98">
            <v>96</v>
          </cell>
          <cell r="E98" t="e">
            <v>#N/A</v>
          </cell>
        </row>
        <row r="99">
          <cell r="B99">
            <v>97</v>
          </cell>
          <cell r="E99" t="e">
            <v>#N/A</v>
          </cell>
        </row>
        <row r="100">
          <cell r="B100">
            <v>98</v>
          </cell>
          <cell r="E100" t="e">
            <v>#N/A</v>
          </cell>
        </row>
        <row r="101">
          <cell r="B101">
            <v>99</v>
          </cell>
          <cell r="E101" t="e">
            <v>#N/A</v>
          </cell>
        </row>
        <row r="102">
          <cell r="B102">
            <v>100</v>
          </cell>
          <cell r="E102" t="e">
            <v>#N/A</v>
          </cell>
        </row>
        <row r="103">
          <cell r="B103">
            <v>101</v>
          </cell>
          <cell r="E103" t="e">
            <v>#N/A</v>
          </cell>
        </row>
        <row r="104">
          <cell r="B104">
            <v>102</v>
          </cell>
          <cell r="E104" t="e">
            <v>#N/A</v>
          </cell>
        </row>
        <row r="105">
          <cell r="B105">
            <v>103</v>
          </cell>
          <cell r="E105" t="e">
            <v>#N/A</v>
          </cell>
        </row>
        <row r="106">
          <cell r="B106">
            <v>104</v>
          </cell>
          <cell r="E106" t="e">
            <v>#N/A</v>
          </cell>
        </row>
        <row r="107">
          <cell r="B107">
            <v>105</v>
          </cell>
          <cell r="E107" t="e">
            <v>#N/A</v>
          </cell>
        </row>
        <row r="108">
          <cell r="B108">
            <v>106</v>
          </cell>
          <cell r="E108" t="e">
            <v>#N/A</v>
          </cell>
        </row>
        <row r="109">
          <cell r="B109">
            <v>107</v>
          </cell>
          <cell r="E109" t="e">
            <v>#N/A</v>
          </cell>
        </row>
        <row r="110">
          <cell r="B110">
            <v>108</v>
          </cell>
          <cell r="E110" t="e">
            <v>#N/A</v>
          </cell>
        </row>
        <row r="111">
          <cell r="B111">
            <v>109</v>
          </cell>
          <cell r="E111" t="e">
            <v>#N/A</v>
          </cell>
        </row>
        <row r="112">
          <cell r="B112">
            <v>110</v>
          </cell>
          <cell r="E112" t="e">
            <v>#N/A</v>
          </cell>
        </row>
        <row r="113">
          <cell r="B113">
            <v>111</v>
          </cell>
          <cell r="E113" t="e">
            <v>#N/A</v>
          </cell>
        </row>
        <row r="114">
          <cell r="B114">
            <v>112</v>
          </cell>
          <cell r="E114" t="e">
            <v>#N/A</v>
          </cell>
        </row>
        <row r="115">
          <cell r="B115">
            <v>113</v>
          </cell>
          <cell r="E115" t="e">
            <v>#N/A</v>
          </cell>
        </row>
        <row r="116">
          <cell r="B116">
            <v>114</v>
          </cell>
          <cell r="E116" t="e">
            <v>#N/A</v>
          </cell>
        </row>
        <row r="117">
          <cell r="B117">
            <v>115</v>
          </cell>
          <cell r="E117" t="e">
            <v>#N/A</v>
          </cell>
        </row>
        <row r="118">
          <cell r="B118">
            <v>116</v>
          </cell>
          <cell r="E118" t="e">
            <v>#N/A</v>
          </cell>
        </row>
        <row r="119">
          <cell r="B119">
            <v>117</v>
          </cell>
          <cell r="E119" t="e">
            <v>#N/A</v>
          </cell>
        </row>
        <row r="120">
          <cell r="B120">
            <v>118</v>
          </cell>
          <cell r="E120" t="e">
            <v>#N/A</v>
          </cell>
        </row>
        <row r="121">
          <cell r="B121">
            <v>119</v>
          </cell>
          <cell r="E121" t="e">
            <v>#N/A</v>
          </cell>
        </row>
        <row r="122">
          <cell r="B122">
            <v>120</v>
          </cell>
          <cell r="E122" t="e">
            <v>#N/A</v>
          </cell>
        </row>
        <row r="123">
          <cell r="B123">
            <v>121</v>
          </cell>
          <cell r="E123" t="e">
            <v>#N/A</v>
          </cell>
        </row>
        <row r="124">
          <cell r="B124">
            <v>122</v>
          </cell>
          <cell r="E124" t="e">
            <v>#N/A</v>
          </cell>
        </row>
        <row r="125">
          <cell r="B125">
            <v>123</v>
          </cell>
          <cell r="E125" t="e">
            <v>#N/A</v>
          </cell>
        </row>
        <row r="126">
          <cell r="B126">
            <v>124</v>
          </cell>
          <cell r="E126" t="e">
            <v>#N/A</v>
          </cell>
        </row>
        <row r="127">
          <cell r="B127">
            <v>125</v>
          </cell>
          <cell r="E127" t="e">
            <v>#N/A</v>
          </cell>
        </row>
        <row r="128">
          <cell r="B128">
            <v>126</v>
          </cell>
          <cell r="E128" t="e">
            <v>#N/A</v>
          </cell>
        </row>
        <row r="129">
          <cell r="B129">
            <v>127</v>
          </cell>
          <cell r="E129" t="e">
            <v>#N/A</v>
          </cell>
        </row>
        <row r="130">
          <cell r="B130">
            <v>128</v>
          </cell>
          <cell r="E130" t="e">
            <v>#N/A</v>
          </cell>
        </row>
        <row r="131">
          <cell r="B131">
            <v>129</v>
          </cell>
          <cell r="E131" t="e">
            <v>#N/A</v>
          </cell>
        </row>
        <row r="132">
          <cell r="B132">
            <v>130</v>
          </cell>
          <cell r="E132" t="e">
            <v>#N/A</v>
          </cell>
        </row>
        <row r="133">
          <cell r="B133">
            <v>131</v>
          </cell>
          <cell r="E133" t="e">
            <v>#N/A</v>
          </cell>
        </row>
        <row r="134">
          <cell r="B134">
            <v>132</v>
          </cell>
          <cell r="E134" t="e">
            <v>#N/A</v>
          </cell>
        </row>
        <row r="135">
          <cell r="B135">
            <v>133</v>
          </cell>
          <cell r="E135" t="e">
            <v>#N/A</v>
          </cell>
        </row>
        <row r="136">
          <cell r="B136">
            <v>134</v>
          </cell>
          <cell r="E136" t="e">
            <v>#N/A</v>
          </cell>
        </row>
        <row r="137">
          <cell r="B137">
            <v>135</v>
          </cell>
          <cell r="E137" t="e">
            <v>#N/A</v>
          </cell>
        </row>
        <row r="138">
          <cell r="B138">
            <v>136</v>
          </cell>
          <cell r="E138" t="e">
            <v>#N/A</v>
          </cell>
        </row>
        <row r="139">
          <cell r="B139">
            <v>137</v>
          </cell>
          <cell r="E139" t="e">
            <v>#N/A</v>
          </cell>
        </row>
        <row r="140">
          <cell r="B140">
            <v>138</v>
          </cell>
          <cell r="E140" t="e">
            <v>#N/A</v>
          </cell>
        </row>
        <row r="141">
          <cell r="B141">
            <v>139</v>
          </cell>
          <cell r="E141" t="e">
            <v>#N/A</v>
          </cell>
        </row>
        <row r="142">
          <cell r="B142">
            <v>140</v>
          </cell>
          <cell r="E142" t="e">
            <v>#N/A</v>
          </cell>
        </row>
        <row r="143">
          <cell r="B143">
            <v>141</v>
          </cell>
          <cell r="E143" t="e">
            <v>#N/A</v>
          </cell>
        </row>
        <row r="144">
          <cell r="B144">
            <v>142</v>
          </cell>
          <cell r="E144" t="e">
            <v>#N/A</v>
          </cell>
        </row>
        <row r="145">
          <cell r="B145">
            <v>143</v>
          </cell>
          <cell r="E145" t="e">
            <v>#N/A</v>
          </cell>
        </row>
        <row r="146">
          <cell r="B146">
            <v>144</v>
          </cell>
          <cell r="E146" t="e">
            <v>#N/A</v>
          </cell>
        </row>
        <row r="147">
          <cell r="B147">
            <v>145</v>
          </cell>
          <cell r="E147" t="e">
            <v>#N/A</v>
          </cell>
        </row>
        <row r="148">
          <cell r="B148">
            <v>146</v>
          </cell>
          <cell r="E148" t="e">
            <v>#N/A</v>
          </cell>
        </row>
        <row r="149">
          <cell r="B149">
            <v>147</v>
          </cell>
          <cell r="E149" t="e">
            <v>#N/A</v>
          </cell>
        </row>
        <row r="150">
          <cell r="B150">
            <v>148</v>
          </cell>
          <cell r="E150" t="e">
            <v>#N/A</v>
          </cell>
        </row>
        <row r="151">
          <cell r="B151">
            <v>149</v>
          </cell>
          <cell r="E151" t="e">
            <v>#N/A</v>
          </cell>
        </row>
        <row r="152">
          <cell r="B152">
            <v>150</v>
          </cell>
          <cell r="E152" t="e">
            <v>#N/A</v>
          </cell>
        </row>
        <row r="153">
          <cell r="B153">
            <v>151</v>
          </cell>
          <cell r="E153" t="e">
            <v>#N/A</v>
          </cell>
        </row>
        <row r="154">
          <cell r="B154">
            <v>152</v>
          </cell>
          <cell r="E154" t="e">
            <v>#N/A</v>
          </cell>
        </row>
        <row r="155">
          <cell r="B155">
            <v>153</v>
          </cell>
          <cell r="E155" t="e">
            <v>#N/A</v>
          </cell>
        </row>
        <row r="156">
          <cell r="B156">
            <v>154</v>
          </cell>
          <cell r="E156" t="e">
            <v>#N/A</v>
          </cell>
        </row>
        <row r="157">
          <cell r="B157">
            <v>155</v>
          </cell>
          <cell r="E157" t="e">
            <v>#N/A</v>
          </cell>
        </row>
        <row r="158">
          <cell r="B158">
            <v>156</v>
          </cell>
          <cell r="E158" t="e">
            <v>#N/A</v>
          </cell>
        </row>
        <row r="159">
          <cell r="B159">
            <v>157</v>
          </cell>
          <cell r="E159" t="e">
            <v>#N/A</v>
          </cell>
        </row>
        <row r="160">
          <cell r="B160">
            <v>158</v>
          </cell>
          <cell r="E160" t="e">
            <v>#N/A</v>
          </cell>
        </row>
        <row r="161">
          <cell r="B161">
            <v>159</v>
          </cell>
          <cell r="E161" t="e">
            <v>#N/A</v>
          </cell>
        </row>
        <row r="162">
          <cell r="B162">
            <v>160</v>
          </cell>
          <cell r="E162" t="e">
            <v>#N/A</v>
          </cell>
        </row>
        <row r="163">
          <cell r="B163">
            <v>161</v>
          </cell>
          <cell r="E163" t="e">
            <v>#N/A</v>
          </cell>
        </row>
        <row r="164">
          <cell r="B164">
            <v>162</v>
          </cell>
          <cell r="E164" t="e">
            <v>#N/A</v>
          </cell>
        </row>
        <row r="165">
          <cell r="B165">
            <v>163</v>
          </cell>
          <cell r="E165" t="e">
            <v>#N/A</v>
          </cell>
        </row>
        <row r="166">
          <cell r="B166">
            <v>164</v>
          </cell>
          <cell r="E166" t="e">
            <v>#N/A</v>
          </cell>
        </row>
        <row r="167">
          <cell r="B167">
            <v>165</v>
          </cell>
          <cell r="E167" t="e">
            <v>#N/A</v>
          </cell>
        </row>
        <row r="168">
          <cell r="B168">
            <v>166</v>
          </cell>
          <cell r="E168" t="e">
            <v>#N/A</v>
          </cell>
        </row>
        <row r="169">
          <cell r="B169">
            <v>167</v>
          </cell>
          <cell r="E169" t="e">
            <v>#N/A</v>
          </cell>
        </row>
        <row r="170">
          <cell r="B170">
            <v>168</v>
          </cell>
          <cell r="E170" t="e">
            <v>#N/A</v>
          </cell>
        </row>
        <row r="171">
          <cell r="B171">
            <v>169</v>
          </cell>
          <cell r="E171" t="e">
            <v>#N/A</v>
          </cell>
        </row>
        <row r="172">
          <cell r="B172">
            <v>170</v>
          </cell>
          <cell r="E172" t="e">
            <v>#N/A</v>
          </cell>
        </row>
        <row r="173">
          <cell r="B173">
            <v>171</v>
          </cell>
          <cell r="E173" t="e">
            <v>#N/A</v>
          </cell>
        </row>
        <row r="174">
          <cell r="B174">
            <v>172</v>
          </cell>
          <cell r="E174" t="e">
            <v>#N/A</v>
          </cell>
        </row>
        <row r="175">
          <cell r="B175">
            <v>173</v>
          </cell>
          <cell r="E175" t="e">
            <v>#N/A</v>
          </cell>
        </row>
        <row r="176">
          <cell r="B176">
            <v>174</v>
          </cell>
          <cell r="E176" t="e">
            <v>#N/A</v>
          </cell>
        </row>
        <row r="177">
          <cell r="B177">
            <v>175</v>
          </cell>
          <cell r="E177" t="e">
            <v>#N/A</v>
          </cell>
        </row>
        <row r="178">
          <cell r="B178">
            <v>176</v>
          </cell>
          <cell r="E178" t="e">
            <v>#N/A</v>
          </cell>
        </row>
        <row r="179">
          <cell r="B179">
            <v>177</v>
          </cell>
          <cell r="E179" t="e">
            <v>#N/A</v>
          </cell>
        </row>
        <row r="180">
          <cell r="B180">
            <v>178</v>
          </cell>
          <cell r="E180" t="e">
            <v>#N/A</v>
          </cell>
        </row>
        <row r="181">
          <cell r="B181">
            <v>179</v>
          </cell>
          <cell r="E181" t="e">
            <v>#N/A</v>
          </cell>
        </row>
        <row r="182">
          <cell r="B182">
            <v>180</v>
          </cell>
          <cell r="E182" t="e">
            <v>#N/A</v>
          </cell>
        </row>
        <row r="183">
          <cell r="B183">
            <v>181</v>
          </cell>
          <cell r="E183" t="e">
            <v>#N/A</v>
          </cell>
        </row>
        <row r="184">
          <cell r="B184">
            <v>182</v>
          </cell>
          <cell r="E184" t="e">
            <v>#N/A</v>
          </cell>
        </row>
        <row r="185">
          <cell r="B185">
            <v>183</v>
          </cell>
          <cell r="E185" t="e">
            <v>#N/A</v>
          </cell>
        </row>
        <row r="186">
          <cell r="B186">
            <v>184</v>
          </cell>
          <cell r="E186" t="e">
            <v>#N/A</v>
          </cell>
        </row>
        <row r="187">
          <cell r="B187">
            <v>185</v>
          </cell>
          <cell r="E187" t="e">
            <v>#N/A</v>
          </cell>
        </row>
        <row r="188">
          <cell r="B188">
            <v>186</v>
          </cell>
          <cell r="E188" t="e">
            <v>#N/A</v>
          </cell>
        </row>
        <row r="189">
          <cell r="B189">
            <v>187</v>
          </cell>
          <cell r="E189" t="e">
            <v>#N/A</v>
          </cell>
        </row>
        <row r="190">
          <cell r="B190">
            <v>188</v>
          </cell>
          <cell r="E190" t="e">
            <v>#N/A</v>
          </cell>
        </row>
        <row r="191">
          <cell r="B191">
            <v>189</v>
          </cell>
          <cell r="E191" t="e">
            <v>#N/A</v>
          </cell>
        </row>
        <row r="192">
          <cell r="B192">
            <v>190</v>
          </cell>
          <cell r="E192" t="e">
            <v>#N/A</v>
          </cell>
        </row>
        <row r="193">
          <cell r="B193">
            <v>191</v>
          </cell>
          <cell r="E193" t="e">
            <v>#N/A</v>
          </cell>
        </row>
        <row r="194">
          <cell r="B194">
            <v>192</v>
          </cell>
          <cell r="E194" t="e">
            <v>#N/A</v>
          </cell>
        </row>
        <row r="195">
          <cell r="B195">
            <v>193</v>
          </cell>
          <cell r="E195" t="e">
            <v>#N/A</v>
          </cell>
        </row>
        <row r="196">
          <cell r="B196">
            <v>194</v>
          </cell>
          <cell r="E196" t="e">
            <v>#N/A</v>
          </cell>
        </row>
        <row r="197">
          <cell r="B197">
            <v>195</v>
          </cell>
          <cell r="E197" t="e">
            <v>#N/A</v>
          </cell>
        </row>
        <row r="198">
          <cell r="B198">
            <v>196</v>
          </cell>
          <cell r="E198" t="e">
            <v>#N/A</v>
          </cell>
        </row>
        <row r="199">
          <cell r="B199">
            <v>197</v>
          </cell>
          <cell r="E199" t="e">
            <v>#N/A</v>
          </cell>
        </row>
        <row r="200">
          <cell r="B200">
            <v>198</v>
          </cell>
          <cell r="E200" t="e">
            <v>#N/A</v>
          </cell>
        </row>
        <row r="201">
          <cell r="B201">
            <v>199</v>
          </cell>
          <cell r="E201" t="e">
            <v>#N/A</v>
          </cell>
        </row>
        <row r="202">
          <cell r="B202">
            <v>200</v>
          </cell>
          <cell r="E202" t="e">
            <v>#N/A</v>
          </cell>
        </row>
        <row r="203">
          <cell r="B203">
            <v>201</v>
          </cell>
          <cell r="E203" t="e">
            <v>#N/A</v>
          </cell>
        </row>
        <row r="204">
          <cell r="B204">
            <v>202</v>
          </cell>
          <cell r="E204" t="e">
            <v>#N/A</v>
          </cell>
        </row>
        <row r="205">
          <cell r="B205">
            <v>203</v>
          </cell>
          <cell r="E205" t="e">
            <v>#N/A</v>
          </cell>
        </row>
        <row r="206">
          <cell r="B206">
            <v>204</v>
          </cell>
          <cell r="E206" t="e">
            <v>#N/A</v>
          </cell>
        </row>
        <row r="207">
          <cell r="B207">
            <v>205</v>
          </cell>
          <cell r="E207" t="e">
            <v>#N/A</v>
          </cell>
        </row>
        <row r="208">
          <cell r="B208">
            <v>206</v>
          </cell>
          <cell r="E208" t="e">
            <v>#N/A</v>
          </cell>
        </row>
        <row r="209">
          <cell r="B209">
            <v>207</v>
          </cell>
          <cell r="E209" t="e">
            <v>#N/A</v>
          </cell>
        </row>
        <row r="210">
          <cell r="B210">
            <v>208</v>
          </cell>
          <cell r="E210" t="e">
            <v>#N/A</v>
          </cell>
        </row>
        <row r="211">
          <cell r="B211">
            <v>209</v>
          </cell>
          <cell r="E211" t="e">
            <v>#N/A</v>
          </cell>
        </row>
        <row r="212">
          <cell r="B212">
            <v>210</v>
          </cell>
          <cell r="E212" t="e">
            <v>#N/A</v>
          </cell>
        </row>
        <row r="213">
          <cell r="B213">
            <v>211</v>
          </cell>
          <cell r="E213" t="e">
            <v>#N/A</v>
          </cell>
        </row>
        <row r="214">
          <cell r="B214">
            <v>212</v>
          </cell>
          <cell r="E214" t="e">
            <v>#N/A</v>
          </cell>
        </row>
        <row r="215">
          <cell r="B215">
            <v>213</v>
          </cell>
          <cell r="E215" t="e">
            <v>#N/A</v>
          </cell>
        </row>
        <row r="216">
          <cell r="B216">
            <v>214</v>
          </cell>
          <cell r="E216" t="e">
            <v>#N/A</v>
          </cell>
        </row>
        <row r="217">
          <cell r="B217">
            <v>215</v>
          </cell>
          <cell r="E217" t="e">
            <v>#N/A</v>
          </cell>
        </row>
        <row r="218">
          <cell r="B218">
            <v>216</v>
          </cell>
          <cell r="E218" t="e">
            <v>#N/A</v>
          </cell>
        </row>
        <row r="219">
          <cell r="B219">
            <v>217</v>
          </cell>
          <cell r="E219" t="e">
            <v>#N/A</v>
          </cell>
        </row>
        <row r="220">
          <cell r="B220">
            <v>218</v>
          </cell>
          <cell r="E220" t="e">
            <v>#N/A</v>
          </cell>
        </row>
        <row r="221">
          <cell r="B221">
            <v>219</v>
          </cell>
          <cell r="E221" t="e">
            <v>#N/A</v>
          </cell>
        </row>
        <row r="222">
          <cell r="B222">
            <v>220</v>
          </cell>
          <cell r="E222" t="e">
            <v>#N/A</v>
          </cell>
        </row>
        <row r="223">
          <cell r="B223">
            <v>221</v>
          </cell>
          <cell r="E223" t="e">
            <v>#N/A</v>
          </cell>
        </row>
        <row r="224">
          <cell r="B224">
            <v>222</v>
          </cell>
          <cell r="E224" t="e">
            <v>#N/A</v>
          </cell>
        </row>
        <row r="225">
          <cell r="B225">
            <v>223</v>
          </cell>
          <cell r="E225" t="e">
            <v>#N/A</v>
          </cell>
        </row>
        <row r="226">
          <cell r="B226">
            <v>224</v>
          </cell>
          <cell r="E226" t="e">
            <v>#N/A</v>
          </cell>
        </row>
        <row r="227">
          <cell r="B227">
            <v>225</v>
          </cell>
          <cell r="E227" t="e">
            <v>#N/A</v>
          </cell>
        </row>
        <row r="228">
          <cell r="B228">
            <v>226</v>
          </cell>
          <cell r="E228" t="e">
            <v>#N/A</v>
          </cell>
        </row>
        <row r="229">
          <cell r="B229">
            <v>227</v>
          </cell>
          <cell r="E229" t="e">
            <v>#N/A</v>
          </cell>
        </row>
        <row r="230">
          <cell r="B230">
            <v>228</v>
          </cell>
          <cell r="E230" t="e">
            <v>#N/A</v>
          </cell>
        </row>
        <row r="231">
          <cell r="B231">
            <v>229</v>
          </cell>
          <cell r="E231" t="e">
            <v>#N/A</v>
          </cell>
        </row>
        <row r="232">
          <cell r="B232">
            <v>230</v>
          </cell>
          <cell r="E232" t="e">
            <v>#N/A</v>
          </cell>
        </row>
        <row r="233">
          <cell r="B233">
            <v>231</v>
          </cell>
          <cell r="E233" t="e">
            <v>#N/A</v>
          </cell>
        </row>
        <row r="234">
          <cell r="B234">
            <v>232</v>
          </cell>
          <cell r="E234" t="e">
            <v>#N/A</v>
          </cell>
        </row>
        <row r="235">
          <cell r="B235">
            <v>233</v>
          </cell>
          <cell r="E235" t="e">
            <v>#N/A</v>
          </cell>
        </row>
        <row r="236">
          <cell r="B236">
            <v>234</v>
          </cell>
          <cell r="E236" t="e">
            <v>#N/A</v>
          </cell>
        </row>
        <row r="237">
          <cell r="B237">
            <v>235</v>
          </cell>
          <cell r="E237" t="e">
            <v>#N/A</v>
          </cell>
        </row>
        <row r="238">
          <cell r="B238">
            <v>236</v>
          </cell>
          <cell r="E238" t="e">
            <v>#N/A</v>
          </cell>
        </row>
        <row r="239">
          <cell r="B239">
            <v>237</v>
          </cell>
          <cell r="E239" t="e">
            <v>#N/A</v>
          </cell>
        </row>
        <row r="240">
          <cell r="B240">
            <v>238</v>
          </cell>
          <cell r="E240" t="e">
            <v>#N/A</v>
          </cell>
        </row>
        <row r="241">
          <cell r="B241">
            <v>239</v>
          </cell>
          <cell r="E241" t="e">
            <v>#N/A</v>
          </cell>
        </row>
        <row r="242">
          <cell r="B242">
            <v>240</v>
          </cell>
          <cell r="E242" t="e">
            <v>#N/A</v>
          </cell>
        </row>
        <row r="243">
          <cell r="B243">
            <v>241</v>
          </cell>
          <cell r="E243" t="e">
            <v>#N/A</v>
          </cell>
        </row>
        <row r="244">
          <cell r="B244">
            <v>242</v>
          </cell>
          <cell r="E244" t="e">
            <v>#N/A</v>
          </cell>
        </row>
        <row r="245">
          <cell r="B245">
            <v>243</v>
          </cell>
          <cell r="E245" t="e">
            <v>#N/A</v>
          </cell>
        </row>
        <row r="246">
          <cell r="B246">
            <v>244</v>
          </cell>
          <cell r="E246" t="e">
            <v>#N/A</v>
          </cell>
        </row>
        <row r="247">
          <cell r="B247">
            <v>245</v>
          </cell>
          <cell r="E247" t="e">
            <v>#N/A</v>
          </cell>
        </row>
        <row r="248">
          <cell r="B248">
            <v>246</v>
          </cell>
          <cell r="E248" t="e">
            <v>#N/A</v>
          </cell>
        </row>
        <row r="249">
          <cell r="B249">
            <v>247</v>
          </cell>
          <cell r="E249" t="e">
            <v>#N/A</v>
          </cell>
        </row>
        <row r="250">
          <cell r="B250">
            <v>248</v>
          </cell>
          <cell r="E250" t="e">
            <v>#N/A</v>
          </cell>
        </row>
        <row r="251">
          <cell r="B251">
            <v>249</v>
          </cell>
          <cell r="E251" t="e">
            <v>#N/A</v>
          </cell>
        </row>
        <row r="252">
          <cell r="B252">
            <v>250</v>
          </cell>
          <cell r="E252" t="e">
            <v>#N/A</v>
          </cell>
        </row>
        <row r="253">
          <cell r="B253">
            <v>251</v>
          </cell>
          <cell r="E253" t="e">
            <v>#N/A</v>
          </cell>
        </row>
        <row r="254">
          <cell r="B254">
            <v>252</v>
          </cell>
          <cell r="E254" t="e">
            <v>#N/A</v>
          </cell>
        </row>
        <row r="255">
          <cell r="B255">
            <v>253</v>
          </cell>
          <cell r="E255" t="e">
            <v>#N/A</v>
          </cell>
        </row>
        <row r="256">
          <cell r="B256">
            <v>254</v>
          </cell>
          <cell r="E256" t="e">
            <v>#N/A</v>
          </cell>
        </row>
        <row r="257">
          <cell r="B257">
            <v>255</v>
          </cell>
          <cell r="E257" t="e">
            <v>#N/A</v>
          </cell>
        </row>
        <row r="258">
          <cell r="B258">
            <v>256</v>
          </cell>
          <cell r="E258" t="e">
            <v>#N/A</v>
          </cell>
        </row>
        <row r="259">
          <cell r="B259">
            <v>257</v>
          </cell>
          <cell r="E259" t="e">
            <v>#N/A</v>
          </cell>
        </row>
        <row r="260">
          <cell r="B260">
            <v>258</v>
          </cell>
          <cell r="E260" t="e">
            <v>#N/A</v>
          </cell>
        </row>
        <row r="261">
          <cell r="B261">
            <v>259</v>
          </cell>
          <cell r="E261" t="e">
            <v>#N/A</v>
          </cell>
        </row>
        <row r="262">
          <cell r="B262">
            <v>260</v>
          </cell>
          <cell r="E262" t="e">
            <v>#N/A</v>
          </cell>
        </row>
        <row r="263">
          <cell r="B263">
            <v>261</v>
          </cell>
          <cell r="E263" t="e">
            <v>#N/A</v>
          </cell>
        </row>
        <row r="264">
          <cell r="B264">
            <v>262</v>
          </cell>
          <cell r="E264" t="e">
            <v>#N/A</v>
          </cell>
        </row>
        <row r="265">
          <cell r="B265">
            <v>263</v>
          </cell>
          <cell r="E265" t="e">
            <v>#N/A</v>
          </cell>
        </row>
        <row r="266">
          <cell r="B266">
            <v>264</v>
          </cell>
          <cell r="E266" t="e">
            <v>#N/A</v>
          </cell>
        </row>
        <row r="267">
          <cell r="B267">
            <v>265</v>
          </cell>
          <cell r="E267" t="e">
            <v>#N/A</v>
          </cell>
        </row>
        <row r="268">
          <cell r="B268">
            <v>266</v>
          </cell>
          <cell r="E268" t="e">
            <v>#N/A</v>
          </cell>
        </row>
        <row r="269">
          <cell r="B269">
            <v>267</v>
          </cell>
          <cell r="E269" t="e">
            <v>#N/A</v>
          </cell>
        </row>
        <row r="270">
          <cell r="B270">
            <v>268</v>
          </cell>
          <cell r="E270" t="e">
            <v>#N/A</v>
          </cell>
        </row>
        <row r="271">
          <cell r="B271">
            <v>269</v>
          </cell>
          <cell r="E271" t="e">
            <v>#N/A</v>
          </cell>
        </row>
        <row r="272">
          <cell r="B272">
            <v>270</v>
          </cell>
          <cell r="E272" t="e">
            <v>#N/A</v>
          </cell>
        </row>
        <row r="273">
          <cell r="B273">
            <v>271</v>
          </cell>
          <cell r="E273" t="e">
            <v>#N/A</v>
          </cell>
        </row>
        <row r="274">
          <cell r="B274">
            <v>272</v>
          </cell>
          <cell r="E274" t="e">
            <v>#N/A</v>
          </cell>
        </row>
        <row r="275">
          <cell r="B275">
            <v>273</v>
          </cell>
          <cell r="E275" t="e">
            <v>#N/A</v>
          </cell>
        </row>
        <row r="276">
          <cell r="B276">
            <v>274</v>
          </cell>
          <cell r="E276" t="e">
            <v>#N/A</v>
          </cell>
        </row>
        <row r="277">
          <cell r="B277">
            <v>275</v>
          </cell>
          <cell r="E277" t="e">
            <v>#N/A</v>
          </cell>
        </row>
        <row r="278">
          <cell r="B278">
            <v>276</v>
          </cell>
          <cell r="E278" t="e">
            <v>#N/A</v>
          </cell>
        </row>
        <row r="279">
          <cell r="B279">
            <v>277</v>
          </cell>
          <cell r="E279" t="e">
            <v>#N/A</v>
          </cell>
        </row>
        <row r="280">
          <cell r="B280">
            <v>278</v>
          </cell>
          <cell r="E280" t="e">
            <v>#N/A</v>
          </cell>
        </row>
        <row r="281">
          <cell r="B281">
            <v>279</v>
          </cell>
          <cell r="E281" t="e">
            <v>#N/A</v>
          </cell>
        </row>
        <row r="282">
          <cell r="B282">
            <v>280</v>
          </cell>
          <cell r="E282" t="e">
            <v>#N/A</v>
          </cell>
        </row>
        <row r="283">
          <cell r="B283">
            <v>281</v>
          </cell>
          <cell r="E283" t="e">
            <v>#N/A</v>
          </cell>
        </row>
        <row r="284">
          <cell r="B284">
            <v>282</v>
          </cell>
          <cell r="E284" t="e">
            <v>#N/A</v>
          </cell>
        </row>
        <row r="285">
          <cell r="B285">
            <v>283</v>
          </cell>
          <cell r="E285" t="e">
            <v>#N/A</v>
          </cell>
        </row>
        <row r="286">
          <cell r="B286">
            <v>284</v>
          </cell>
          <cell r="E286" t="e">
            <v>#N/A</v>
          </cell>
        </row>
        <row r="287">
          <cell r="B287">
            <v>285</v>
          </cell>
          <cell r="E287" t="e">
            <v>#N/A</v>
          </cell>
        </row>
        <row r="288">
          <cell r="B288">
            <v>286</v>
          </cell>
          <cell r="E288" t="e">
            <v>#N/A</v>
          </cell>
        </row>
        <row r="289">
          <cell r="B289">
            <v>287</v>
          </cell>
          <cell r="E289" t="e">
            <v>#N/A</v>
          </cell>
        </row>
        <row r="290">
          <cell r="B290">
            <v>288</v>
          </cell>
          <cell r="E290" t="e">
            <v>#N/A</v>
          </cell>
        </row>
        <row r="291">
          <cell r="B291">
            <v>289</v>
          </cell>
          <cell r="E291" t="e">
            <v>#N/A</v>
          </cell>
        </row>
        <row r="292">
          <cell r="B292">
            <v>290</v>
          </cell>
          <cell r="E292" t="e">
            <v>#N/A</v>
          </cell>
        </row>
        <row r="293">
          <cell r="B293">
            <v>291</v>
          </cell>
          <cell r="E293" t="e">
            <v>#N/A</v>
          </cell>
        </row>
        <row r="294">
          <cell r="B294">
            <v>292</v>
          </cell>
          <cell r="E294" t="e">
            <v>#N/A</v>
          </cell>
        </row>
        <row r="295">
          <cell r="B295">
            <v>293</v>
          </cell>
          <cell r="E295" t="e">
            <v>#N/A</v>
          </cell>
        </row>
        <row r="296">
          <cell r="B296">
            <v>294</v>
          </cell>
          <cell r="E296" t="e">
            <v>#N/A</v>
          </cell>
        </row>
        <row r="297">
          <cell r="B297">
            <v>295</v>
          </cell>
          <cell r="E297" t="e">
            <v>#N/A</v>
          </cell>
        </row>
        <row r="298">
          <cell r="B298">
            <v>296</v>
          </cell>
          <cell r="E298" t="e">
            <v>#N/A</v>
          </cell>
        </row>
        <row r="299">
          <cell r="B299">
            <v>297</v>
          </cell>
          <cell r="E299" t="e">
            <v>#N/A</v>
          </cell>
        </row>
        <row r="300">
          <cell r="B300">
            <v>298</v>
          </cell>
          <cell r="E300" t="e">
            <v>#N/A</v>
          </cell>
        </row>
        <row r="301">
          <cell r="B301">
            <v>299</v>
          </cell>
          <cell r="E301" t="e">
            <v>#N/A</v>
          </cell>
        </row>
        <row r="302">
          <cell r="B302">
            <v>300</v>
          </cell>
          <cell r="E302" t="e">
            <v>#N/A</v>
          </cell>
        </row>
        <row r="303">
          <cell r="B303">
            <v>301</v>
          </cell>
          <cell r="E303" t="e">
            <v>#N/A</v>
          </cell>
        </row>
        <row r="304">
          <cell r="B304">
            <v>302</v>
          </cell>
          <cell r="E304" t="e">
            <v>#N/A</v>
          </cell>
        </row>
        <row r="305">
          <cell r="B305">
            <v>303</v>
          </cell>
          <cell r="E305" t="e">
            <v>#N/A</v>
          </cell>
        </row>
        <row r="306">
          <cell r="B306">
            <v>304</v>
          </cell>
          <cell r="E306" t="e">
            <v>#N/A</v>
          </cell>
        </row>
        <row r="307">
          <cell r="B307">
            <v>305</v>
          </cell>
          <cell r="E307" t="e">
            <v>#N/A</v>
          </cell>
        </row>
        <row r="308">
          <cell r="B308">
            <v>306</v>
          </cell>
          <cell r="E308" t="e">
            <v>#N/A</v>
          </cell>
        </row>
        <row r="309">
          <cell r="B309">
            <v>307</v>
          </cell>
          <cell r="E309" t="e">
            <v>#N/A</v>
          </cell>
        </row>
        <row r="310">
          <cell r="B310">
            <v>308</v>
          </cell>
          <cell r="E310" t="e">
            <v>#N/A</v>
          </cell>
        </row>
        <row r="311">
          <cell r="B311">
            <v>309</v>
          </cell>
          <cell r="E311" t="e">
            <v>#N/A</v>
          </cell>
        </row>
        <row r="312">
          <cell r="B312">
            <v>310</v>
          </cell>
          <cell r="E312" t="e">
            <v>#N/A</v>
          </cell>
        </row>
        <row r="313">
          <cell r="B313">
            <v>311</v>
          </cell>
          <cell r="E313" t="e">
            <v>#N/A</v>
          </cell>
        </row>
        <row r="314">
          <cell r="B314">
            <v>312</v>
          </cell>
          <cell r="E314" t="e">
            <v>#N/A</v>
          </cell>
        </row>
        <row r="315">
          <cell r="B315">
            <v>313</v>
          </cell>
          <cell r="E315" t="e">
            <v>#N/A</v>
          </cell>
        </row>
        <row r="316">
          <cell r="B316">
            <v>314</v>
          </cell>
          <cell r="E316" t="e">
            <v>#N/A</v>
          </cell>
        </row>
        <row r="317">
          <cell r="B317">
            <v>315</v>
          </cell>
          <cell r="E317" t="e">
            <v>#N/A</v>
          </cell>
        </row>
        <row r="318">
          <cell r="B318">
            <v>316</v>
          </cell>
          <cell r="E318" t="e">
            <v>#N/A</v>
          </cell>
        </row>
        <row r="319">
          <cell r="B319">
            <v>317</v>
          </cell>
          <cell r="E319" t="e">
            <v>#N/A</v>
          </cell>
        </row>
        <row r="320">
          <cell r="B320">
            <v>318</v>
          </cell>
          <cell r="E320" t="e">
            <v>#N/A</v>
          </cell>
        </row>
        <row r="321">
          <cell r="B321">
            <v>319</v>
          </cell>
          <cell r="E321" t="e">
            <v>#N/A</v>
          </cell>
        </row>
        <row r="322">
          <cell r="B322">
            <v>320</v>
          </cell>
          <cell r="E322" t="e">
            <v>#N/A</v>
          </cell>
        </row>
        <row r="323">
          <cell r="B323">
            <v>321</v>
          </cell>
          <cell r="E323" t="e">
            <v>#N/A</v>
          </cell>
        </row>
        <row r="324">
          <cell r="B324">
            <v>322</v>
          </cell>
          <cell r="E324" t="e">
            <v>#N/A</v>
          </cell>
        </row>
        <row r="325">
          <cell r="B325">
            <v>323</v>
          </cell>
          <cell r="E325" t="e">
            <v>#N/A</v>
          </cell>
        </row>
        <row r="326">
          <cell r="B326">
            <v>324</v>
          </cell>
          <cell r="E326" t="e">
            <v>#N/A</v>
          </cell>
        </row>
        <row r="327">
          <cell r="B327">
            <v>325</v>
          </cell>
          <cell r="E327" t="e">
            <v>#N/A</v>
          </cell>
        </row>
        <row r="328">
          <cell r="B328">
            <v>326</v>
          </cell>
          <cell r="E328" t="e">
            <v>#N/A</v>
          </cell>
        </row>
        <row r="329">
          <cell r="B329">
            <v>327</v>
          </cell>
          <cell r="E329" t="e">
            <v>#N/A</v>
          </cell>
        </row>
        <row r="330">
          <cell r="B330">
            <v>328</v>
          </cell>
          <cell r="E330" t="e">
            <v>#N/A</v>
          </cell>
        </row>
        <row r="331">
          <cell r="B331">
            <v>329</v>
          </cell>
          <cell r="E331" t="e">
            <v>#N/A</v>
          </cell>
        </row>
        <row r="332">
          <cell r="B332">
            <v>330</v>
          </cell>
          <cell r="E332" t="e">
            <v>#N/A</v>
          </cell>
        </row>
        <row r="333">
          <cell r="B333">
            <v>331</v>
          </cell>
          <cell r="E333" t="e">
            <v>#N/A</v>
          </cell>
        </row>
        <row r="334">
          <cell r="B334">
            <v>332</v>
          </cell>
          <cell r="E334" t="e">
            <v>#N/A</v>
          </cell>
        </row>
        <row r="335">
          <cell r="B335">
            <v>333</v>
          </cell>
          <cell r="E335" t="e">
            <v>#N/A</v>
          </cell>
        </row>
        <row r="336">
          <cell r="B336">
            <v>334</v>
          </cell>
          <cell r="E336" t="e">
            <v>#N/A</v>
          </cell>
        </row>
        <row r="337">
          <cell r="B337">
            <v>335</v>
          </cell>
          <cell r="E337" t="e">
            <v>#N/A</v>
          </cell>
        </row>
        <row r="338">
          <cell r="B338">
            <v>336</v>
          </cell>
          <cell r="E338" t="e">
            <v>#N/A</v>
          </cell>
        </row>
        <row r="339">
          <cell r="B339">
            <v>337</v>
          </cell>
          <cell r="E339" t="e">
            <v>#N/A</v>
          </cell>
        </row>
        <row r="340">
          <cell r="B340">
            <v>338</v>
          </cell>
          <cell r="E340" t="e">
            <v>#N/A</v>
          </cell>
        </row>
        <row r="341">
          <cell r="B341">
            <v>339</v>
          </cell>
          <cell r="E341" t="e">
            <v>#N/A</v>
          </cell>
        </row>
        <row r="342">
          <cell r="B342">
            <v>340</v>
          </cell>
          <cell r="E342" t="e">
            <v>#N/A</v>
          </cell>
        </row>
        <row r="343">
          <cell r="B343">
            <v>341</v>
          </cell>
          <cell r="E343" t="e">
            <v>#N/A</v>
          </cell>
        </row>
        <row r="344">
          <cell r="B344">
            <v>342</v>
          </cell>
          <cell r="E344" t="e">
            <v>#N/A</v>
          </cell>
        </row>
        <row r="345">
          <cell r="B345">
            <v>343</v>
          </cell>
          <cell r="E345" t="e">
            <v>#N/A</v>
          </cell>
        </row>
        <row r="346">
          <cell r="B346">
            <v>344</v>
          </cell>
          <cell r="E346" t="e">
            <v>#N/A</v>
          </cell>
        </row>
        <row r="347">
          <cell r="B347">
            <v>345</v>
          </cell>
          <cell r="E347" t="e">
            <v>#N/A</v>
          </cell>
        </row>
        <row r="348">
          <cell r="B348">
            <v>346</v>
          </cell>
          <cell r="E348" t="e">
            <v>#N/A</v>
          </cell>
        </row>
        <row r="349">
          <cell r="B349">
            <v>347</v>
          </cell>
          <cell r="E349" t="e">
            <v>#N/A</v>
          </cell>
        </row>
        <row r="350">
          <cell r="B350">
            <v>348</v>
          </cell>
          <cell r="E350" t="e">
            <v>#N/A</v>
          </cell>
        </row>
        <row r="351">
          <cell r="B351">
            <v>349</v>
          </cell>
          <cell r="E351" t="e">
            <v>#N/A</v>
          </cell>
        </row>
        <row r="352">
          <cell r="B352">
            <v>350</v>
          </cell>
          <cell r="E352" t="e">
            <v>#N/A</v>
          </cell>
        </row>
        <row r="353">
          <cell r="B353">
            <v>351</v>
          </cell>
          <cell r="E353" t="e">
            <v>#N/A</v>
          </cell>
        </row>
        <row r="354">
          <cell r="B354">
            <v>352</v>
          </cell>
          <cell r="E354" t="e">
            <v>#N/A</v>
          </cell>
        </row>
        <row r="355">
          <cell r="B355">
            <v>353</v>
          </cell>
          <cell r="E355" t="e">
            <v>#N/A</v>
          </cell>
        </row>
        <row r="356">
          <cell r="B356">
            <v>354</v>
          </cell>
          <cell r="E356" t="e">
            <v>#N/A</v>
          </cell>
        </row>
        <row r="357">
          <cell r="B357">
            <v>355</v>
          </cell>
          <cell r="E357" t="e">
            <v>#N/A</v>
          </cell>
        </row>
        <row r="358">
          <cell r="B358">
            <v>356</v>
          </cell>
          <cell r="E358" t="e">
            <v>#N/A</v>
          </cell>
        </row>
        <row r="359">
          <cell r="B359">
            <v>357</v>
          </cell>
          <cell r="E359" t="e">
            <v>#N/A</v>
          </cell>
        </row>
        <row r="360">
          <cell r="B360">
            <v>358</v>
          </cell>
          <cell r="E360" t="e">
            <v>#N/A</v>
          </cell>
        </row>
        <row r="361">
          <cell r="B361">
            <v>359</v>
          </cell>
          <cell r="E361" t="e">
            <v>#N/A</v>
          </cell>
        </row>
        <row r="362">
          <cell r="B362">
            <v>360</v>
          </cell>
          <cell r="E362" t="e">
            <v>#N/A</v>
          </cell>
        </row>
        <row r="363">
          <cell r="B363">
            <v>361</v>
          </cell>
          <cell r="E363" t="e">
            <v>#N/A</v>
          </cell>
        </row>
        <row r="364">
          <cell r="B364">
            <v>362</v>
          </cell>
          <cell r="E364" t="e">
            <v>#N/A</v>
          </cell>
        </row>
        <row r="365">
          <cell r="B365">
            <v>363</v>
          </cell>
          <cell r="E365" t="e">
            <v>#N/A</v>
          </cell>
        </row>
        <row r="366">
          <cell r="B366">
            <v>364</v>
          </cell>
          <cell r="E366" t="e">
            <v>#N/A</v>
          </cell>
        </row>
        <row r="367">
          <cell r="B367">
            <v>365</v>
          </cell>
          <cell r="E367" t="e">
            <v>#N/A</v>
          </cell>
        </row>
        <row r="368">
          <cell r="B368">
            <v>366</v>
          </cell>
          <cell r="E368" t="e">
            <v>#N/A</v>
          </cell>
        </row>
        <row r="369">
          <cell r="B369">
            <v>367</v>
          </cell>
          <cell r="E369" t="e">
            <v>#N/A</v>
          </cell>
        </row>
        <row r="370">
          <cell r="B370">
            <v>368</v>
          </cell>
          <cell r="E370" t="e">
            <v>#N/A</v>
          </cell>
        </row>
        <row r="371">
          <cell r="B371">
            <v>369</v>
          </cell>
          <cell r="E371" t="e">
            <v>#N/A</v>
          </cell>
        </row>
        <row r="372">
          <cell r="B372">
            <v>370</v>
          </cell>
          <cell r="E372" t="e">
            <v>#N/A</v>
          </cell>
        </row>
        <row r="373">
          <cell r="B373">
            <v>371</v>
          </cell>
          <cell r="E373" t="e">
            <v>#N/A</v>
          </cell>
        </row>
        <row r="374">
          <cell r="B374">
            <v>372</v>
          </cell>
          <cell r="E374" t="e">
            <v>#N/A</v>
          </cell>
        </row>
        <row r="375">
          <cell r="B375">
            <v>373</v>
          </cell>
          <cell r="E375" t="e">
            <v>#N/A</v>
          </cell>
        </row>
        <row r="376">
          <cell r="B376">
            <v>374</v>
          </cell>
          <cell r="E376" t="e">
            <v>#N/A</v>
          </cell>
        </row>
        <row r="377">
          <cell r="B377">
            <v>375</v>
          </cell>
          <cell r="E377" t="e">
            <v>#N/A</v>
          </cell>
        </row>
        <row r="378">
          <cell r="B378">
            <v>376</v>
          </cell>
          <cell r="E378" t="e">
            <v>#N/A</v>
          </cell>
        </row>
        <row r="379">
          <cell r="B379">
            <v>377</v>
          </cell>
          <cell r="E379" t="e">
            <v>#N/A</v>
          </cell>
        </row>
        <row r="380">
          <cell r="B380">
            <v>378</v>
          </cell>
          <cell r="E380" t="e">
            <v>#N/A</v>
          </cell>
        </row>
        <row r="381">
          <cell r="B381">
            <v>379</v>
          </cell>
          <cell r="E381" t="e">
            <v>#N/A</v>
          </cell>
        </row>
        <row r="382">
          <cell r="B382">
            <v>380</v>
          </cell>
          <cell r="E382" t="e">
            <v>#N/A</v>
          </cell>
        </row>
        <row r="383">
          <cell r="B383">
            <v>381</v>
          </cell>
          <cell r="E383" t="e">
            <v>#N/A</v>
          </cell>
        </row>
        <row r="384">
          <cell r="B384">
            <v>382</v>
          </cell>
          <cell r="E384" t="e">
            <v>#N/A</v>
          </cell>
        </row>
        <row r="385">
          <cell r="B385">
            <v>383</v>
          </cell>
          <cell r="E385" t="e">
            <v>#N/A</v>
          </cell>
        </row>
        <row r="386">
          <cell r="B386">
            <v>384</v>
          </cell>
          <cell r="E386" t="e">
            <v>#N/A</v>
          </cell>
        </row>
        <row r="387">
          <cell r="B387">
            <v>385</v>
          </cell>
          <cell r="E387" t="e">
            <v>#N/A</v>
          </cell>
        </row>
        <row r="388">
          <cell r="B388">
            <v>386</v>
          </cell>
          <cell r="E388" t="e">
            <v>#N/A</v>
          </cell>
        </row>
        <row r="389">
          <cell r="B389">
            <v>387</v>
          </cell>
          <cell r="E389" t="e">
            <v>#N/A</v>
          </cell>
        </row>
        <row r="390">
          <cell r="B390">
            <v>388</v>
          </cell>
          <cell r="E390" t="e">
            <v>#N/A</v>
          </cell>
        </row>
        <row r="391">
          <cell r="B391">
            <v>389</v>
          </cell>
          <cell r="E391" t="e">
            <v>#N/A</v>
          </cell>
        </row>
        <row r="392">
          <cell r="B392">
            <v>390</v>
          </cell>
          <cell r="E392" t="e">
            <v>#N/A</v>
          </cell>
        </row>
        <row r="393">
          <cell r="B393">
            <v>391</v>
          </cell>
          <cell r="E393" t="e">
            <v>#N/A</v>
          </cell>
        </row>
        <row r="394">
          <cell r="B394">
            <v>392</v>
          </cell>
          <cell r="E394" t="e">
            <v>#N/A</v>
          </cell>
        </row>
        <row r="395">
          <cell r="B395">
            <v>393</v>
          </cell>
          <cell r="E395" t="e">
            <v>#N/A</v>
          </cell>
        </row>
        <row r="396">
          <cell r="B396">
            <v>394</v>
          </cell>
          <cell r="E396" t="e">
            <v>#N/A</v>
          </cell>
        </row>
        <row r="397">
          <cell r="B397">
            <v>395</v>
          </cell>
          <cell r="E397" t="e">
            <v>#N/A</v>
          </cell>
        </row>
        <row r="398">
          <cell r="B398">
            <v>396</v>
          </cell>
          <cell r="E398" t="e">
            <v>#N/A</v>
          </cell>
        </row>
        <row r="399">
          <cell r="B399">
            <v>397</v>
          </cell>
          <cell r="E399" t="e">
            <v>#N/A</v>
          </cell>
        </row>
        <row r="400">
          <cell r="B400">
            <v>398</v>
          </cell>
          <cell r="E400" t="e">
            <v>#N/A</v>
          </cell>
        </row>
        <row r="401">
          <cell r="B401">
            <v>399</v>
          </cell>
          <cell r="E401" t="e">
            <v>#N/A</v>
          </cell>
        </row>
        <row r="402">
          <cell r="B402">
            <v>400</v>
          </cell>
          <cell r="E402" t="e">
            <v>#N/A</v>
          </cell>
        </row>
        <row r="403">
          <cell r="B403">
            <v>401</v>
          </cell>
          <cell r="E403" t="e">
            <v>#N/A</v>
          </cell>
        </row>
        <row r="404">
          <cell r="B404">
            <v>402</v>
          </cell>
          <cell r="E404" t="e">
            <v>#N/A</v>
          </cell>
        </row>
        <row r="405">
          <cell r="B405">
            <v>403</v>
          </cell>
          <cell r="E405" t="e">
            <v>#N/A</v>
          </cell>
        </row>
        <row r="406">
          <cell r="B406">
            <v>404</v>
          </cell>
          <cell r="E406" t="e">
            <v>#N/A</v>
          </cell>
        </row>
        <row r="407">
          <cell r="B407">
            <v>405</v>
          </cell>
          <cell r="E407" t="e">
            <v>#N/A</v>
          </cell>
        </row>
        <row r="408">
          <cell r="B408">
            <v>406</v>
          </cell>
          <cell r="E408" t="e">
            <v>#N/A</v>
          </cell>
        </row>
        <row r="409">
          <cell r="B409">
            <v>407</v>
          </cell>
          <cell r="E409" t="e">
            <v>#N/A</v>
          </cell>
        </row>
        <row r="410">
          <cell r="B410">
            <v>408</v>
          </cell>
          <cell r="E410" t="e">
            <v>#N/A</v>
          </cell>
        </row>
        <row r="411">
          <cell r="B411">
            <v>409</v>
          </cell>
          <cell r="E411" t="e">
            <v>#N/A</v>
          </cell>
        </row>
        <row r="412">
          <cell r="B412">
            <v>410</v>
          </cell>
          <cell r="E412" t="e">
            <v>#N/A</v>
          </cell>
        </row>
        <row r="413">
          <cell r="B413">
            <v>411</v>
          </cell>
          <cell r="E413" t="e">
            <v>#N/A</v>
          </cell>
        </row>
        <row r="414">
          <cell r="B414">
            <v>412</v>
          </cell>
          <cell r="E414" t="e">
            <v>#N/A</v>
          </cell>
        </row>
        <row r="415">
          <cell r="B415">
            <v>413</v>
          </cell>
          <cell r="E415" t="e">
            <v>#N/A</v>
          </cell>
        </row>
        <row r="416">
          <cell r="B416">
            <v>414</v>
          </cell>
          <cell r="E416" t="e">
            <v>#N/A</v>
          </cell>
        </row>
        <row r="417">
          <cell r="B417">
            <v>415</v>
          </cell>
          <cell r="E417" t="e">
            <v>#N/A</v>
          </cell>
        </row>
        <row r="418">
          <cell r="B418">
            <v>416</v>
          </cell>
          <cell r="E418" t="e">
            <v>#N/A</v>
          </cell>
        </row>
        <row r="419">
          <cell r="B419">
            <v>417</v>
          </cell>
          <cell r="E419" t="e">
            <v>#N/A</v>
          </cell>
        </row>
        <row r="420">
          <cell r="B420">
            <v>418</v>
          </cell>
          <cell r="E420" t="e">
            <v>#N/A</v>
          </cell>
        </row>
        <row r="421">
          <cell r="B421">
            <v>419</v>
          </cell>
          <cell r="E421" t="e">
            <v>#N/A</v>
          </cell>
        </row>
        <row r="422">
          <cell r="B422">
            <v>420</v>
          </cell>
          <cell r="E422" t="e">
            <v>#N/A</v>
          </cell>
        </row>
        <row r="423">
          <cell r="B423">
            <v>421</v>
          </cell>
          <cell r="E423" t="e">
            <v>#N/A</v>
          </cell>
        </row>
        <row r="424">
          <cell r="B424">
            <v>422</v>
          </cell>
          <cell r="E424" t="e">
            <v>#N/A</v>
          </cell>
        </row>
        <row r="425">
          <cell r="B425">
            <v>423</v>
          </cell>
          <cell r="E425" t="e">
            <v>#N/A</v>
          </cell>
        </row>
        <row r="426">
          <cell r="B426">
            <v>424</v>
          </cell>
          <cell r="E426" t="e">
            <v>#N/A</v>
          </cell>
        </row>
        <row r="427">
          <cell r="B427">
            <v>425</v>
          </cell>
          <cell r="E427" t="e">
            <v>#N/A</v>
          </cell>
        </row>
        <row r="428">
          <cell r="B428">
            <v>426</v>
          </cell>
          <cell r="E428" t="e">
            <v>#N/A</v>
          </cell>
        </row>
        <row r="429">
          <cell r="B429">
            <v>427</v>
          </cell>
          <cell r="E429" t="e">
            <v>#N/A</v>
          </cell>
        </row>
        <row r="430">
          <cell r="B430">
            <v>428</v>
          </cell>
          <cell r="E430" t="e">
            <v>#N/A</v>
          </cell>
        </row>
        <row r="431">
          <cell r="B431">
            <v>429</v>
          </cell>
          <cell r="E431" t="e">
            <v>#N/A</v>
          </cell>
        </row>
        <row r="432">
          <cell r="B432">
            <v>430</v>
          </cell>
          <cell r="E432" t="e">
            <v>#N/A</v>
          </cell>
        </row>
        <row r="433">
          <cell r="B433">
            <v>431</v>
          </cell>
          <cell r="E433" t="e">
            <v>#N/A</v>
          </cell>
        </row>
        <row r="434">
          <cell r="B434">
            <v>432</v>
          </cell>
          <cell r="E434" t="e">
            <v>#N/A</v>
          </cell>
        </row>
        <row r="435">
          <cell r="B435">
            <v>433</v>
          </cell>
          <cell r="E435" t="e">
            <v>#N/A</v>
          </cell>
        </row>
        <row r="436">
          <cell r="B436">
            <v>434</v>
          </cell>
          <cell r="E436" t="e">
            <v>#N/A</v>
          </cell>
        </row>
        <row r="437">
          <cell r="B437">
            <v>435</v>
          </cell>
          <cell r="E437" t="e">
            <v>#N/A</v>
          </cell>
        </row>
        <row r="438">
          <cell r="B438">
            <v>436</v>
          </cell>
          <cell r="E438" t="e">
            <v>#N/A</v>
          </cell>
        </row>
        <row r="439">
          <cell r="B439">
            <v>437</v>
          </cell>
          <cell r="E439" t="e">
            <v>#N/A</v>
          </cell>
        </row>
        <row r="440">
          <cell r="B440">
            <v>438</v>
          </cell>
          <cell r="E440" t="e">
            <v>#N/A</v>
          </cell>
        </row>
        <row r="441">
          <cell r="B441">
            <v>439</v>
          </cell>
          <cell r="E441" t="e">
            <v>#N/A</v>
          </cell>
        </row>
        <row r="442">
          <cell r="B442">
            <v>440</v>
          </cell>
          <cell r="E442" t="e">
            <v>#N/A</v>
          </cell>
        </row>
        <row r="443">
          <cell r="B443">
            <v>441</v>
          </cell>
          <cell r="E443" t="e">
            <v>#N/A</v>
          </cell>
        </row>
        <row r="444">
          <cell r="B444">
            <v>442</v>
          </cell>
          <cell r="E444" t="e">
            <v>#N/A</v>
          </cell>
        </row>
        <row r="445">
          <cell r="B445">
            <v>443</v>
          </cell>
          <cell r="E445" t="e">
            <v>#N/A</v>
          </cell>
        </row>
        <row r="446">
          <cell r="B446">
            <v>444</v>
          </cell>
          <cell r="E446" t="e">
            <v>#N/A</v>
          </cell>
        </row>
        <row r="447">
          <cell r="B447">
            <v>445</v>
          </cell>
          <cell r="E447" t="e">
            <v>#N/A</v>
          </cell>
        </row>
        <row r="448">
          <cell r="B448">
            <v>446</v>
          </cell>
          <cell r="E448" t="e">
            <v>#N/A</v>
          </cell>
        </row>
        <row r="449">
          <cell r="B449">
            <v>447</v>
          </cell>
          <cell r="E449" t="e">
            <v>#N/A</v>
          </cell>
        </row>
        <row r="450">
          <cell r="B450">
            <v>448</v>
          </cell>
          <cell r="E450" t="e">
            <v>#N/A</v>
          </cell>
        </row>
        <row r="451">
          <cell r="B451">
            <v>449</v>
          </cell>
          <cell r="E451" t="e">
            <v>#N/A</v>
          </cell>
        </row>
        <row r="452">
          <cell r="B452">
            <v>450</v>
          </cell>
          <cell r="E452" t="e">
            <v>#N/A</v>
          </cell>
        </row>
        <row r="453">
          <cell r="B453">
            <v>451</v>
          </cell>
          <cell r="E453" t="e">
            <v>#N/A</v>
          </cell>
        </row>
        <row r="454">
          <cell r="B454">
            <v>452</v>
          </cell>
          <cell r="E454" t="e">
            <v>#N/A</v>
          </cell>
        </row>
        <row r="455">
          <cell r="B455">
            <v>453</v>
          </cell>
          <cell r="E455" t="e">
            <v>#N/A</v>
          </cell>
        </row>
        <row r="456">
          <cell r="B456">
            <v>454</v>
          </cell>
          <cell r="E456" t="e">
            <v>#N/A</v>
          </cell>
        </row>
        <row r="457">
          <cell r="B457">
            <v>455</v>
          </cell>
          <cell r="E457" t="e">
            <v>#N/A</v>
          </cell>
        </row>
        <row r="458">
          <cell r="B458">
            <v>456</v>
          </cell>
          <cell r="E458" t="e">
            <v>#N/A</v>
          </cell>
        </row>
        <row r="459">
          <cell r="B459">
            <v>457</v>
          </cell>
          <cell r="E459" t="e">
            <v>#N/A</v>
          </cell>
        </row>
        <row r="460">
          <cell r="B460">
            <v>458</v>
          </cell>
          <cell r="E460" t="e">
            <v>#N/A</v>
          </cell>
        </row>
        <row r="461">
          <cell r="B461">
            <v>459</v>
          </cell>
          <cell r="E461" t="e">
            <v>#N/A</v>
          </cell>
        </row>
        <row r="462">
          <cell r="B462">
            <v>460</v>
          </cell>
          <cell r="E462" t="e">
            <v>#N/A</v>
          </cell>
        </row>
        <row r="463">
          <cell r="B463">
            <v>461</v>
          </cell>
          <cell r="E463" t="e">
            <v>#N/A</v>
          </cell>
        </row>
        <row r="464">
          <cell r="B464">
            <v>462</v>
          </cell>
          <cell r="E464" t="e">
            <v>#N/A</v>
          </cell>
        </row>
        <row r="465">
          <cell r="B465">
            <v>463</v>
          </cell>
          <cell r="E465" t="e">
            <v>#N/A</v>
          </cell>
        </row>
        <row r="466">
          <cell r="B466">
            <v>464</v>
          </cell>
          <cell r="E466" t="e">
            <v>#N/A</v>
          </cell>
        </row>
        <row r="467">
          <cell r="B467">
            <v>465</v>
          </cell>
          <cell r="E467" t="e">
            <v>#N/A</v>
          </cell>
        </row>
        <row r="468">
          <cell r="B468">
            <v>466</v>
          </cell>
          <cell r="E468" t="e">
            <v>#N/A</v>
          </cell>
        </row>
        <row r="469">
          <cell r="B469">
            <v>467</v>
          </cell>
          <cell r="E469" t="e">
            <v>#N/A</v>
          </cell>
        </row>
        <row r="470">
          <cell r="B470">
            <v>468</v>
          </cell>
          <cell r="E470" t="e">
            <v>#N/A</v>
          </cell>
        </row>
        <row r="471">
          <cell r="B471">
            <v>469</v>
          </cell>
          <cell r="E471" t="e">
            <v>#N/A</v>
          </cell>
        </row>
        <row r="472">
          <cell r="B472">
            <v>470</v>
          </cell>
          <cell r="E472" t="e">
            <v>#N/A</v>
          </cell>
        </row>
        <row r="473">
          <cell r="B473">
            <v>471</v>
          </cell>
          <cell r="E473" t="e">
            <v>#N/A</v>
          </cell>
        </row>
        <row r="474">
          <cell r="B474">
            <v>472</v>
          </cell>
          <cell r="E474" t="e">
            <v>#N/A</v>
          </cell>
        </row>
        <row r="475">
          <cell r="B475">
            <v>473</v>
          </cell>
          <cell r="E475" t="e">
            <v>#N/A</v>
          </cell>
        </row>
        <row r="476">
          <cell r="B476">
            <v>474</v>
          </cell>
          <cell r="E476" t="e">
            <v>#N/A</v>
          </cell>
        </row>
        <row r="477">
          <cell r="B477">
            <v>475</v>
          </cell>
          <cell r="E477" t="e">
            <v>#N/A</v>
          </cell>
        </row>
        <row r="478">
          <cell r="B478">
            <v>476</v>
          </cell>
          <cell r="E478" t="e">
            <v>#N/A</v>
          </cell>
        </row>
        <row r="479">
          <cell r="B479">
            <v>477</v>
          </cell>
          <cell r="E479" t="e">
            <v>#N/A</v>
          </cell>
        </row>
        <row r="480">
          <cell r="B480">
            <v>478</v>
          </cell>
          <cell r="E480" t="e">
            <v>#N/A</v>
          </cell>
        </row>
        <row r="481">
          <cell r="B481">
            <v>479</v>
          </cell>
          <cell r="E481" t="e">
            <v>#N/A</v>
          </cell>
        </row>
        <row r="482">
          <cell r="B482">
            <v>480</v>
          </cell>
          <cell r="E482" t="e">
            <v>#N/A</v>
          </cell>
        </row>
        <row r="483">
          <cell r="B483">
            <v>481</v>
          </cell>
          <cell r="E483" t="e">
            <v>#N/A</v>
          </cell>
        </row>
        <row r="484">
          <cell r="B484">
            <v>482</v>
          </cell>
          <cell r="E484" t="e">
            <v>#N/A</v>
          </cell>
        </row>
        <row r="485">
          <cell r="B485">
            <v>483</v>
          </cell>
          <cell r="E485" t="e">
            <v>#N/A</v>
          </cell>
        </row>
        <row r="486">
          <cell r="B486">
            <v>484</v>
          </cell>
          <cell r="E486" t="e">
            <v>#N/A</v>
          </cell>
        </row>
        <row r="487">
          <cell r="B487">
            <v>485</v>
          </cell>
          <cell r="E487" t="e">
            <v>#N/A</v>
          </cell>
        </row>
        <row r="488">
          <cell r="B488">
            <v>486</v>
          </cell>
          <cell r="E488" t="e">
            <v>#N/A</v>
          </cell>
        </row>
        <row r="489">
          <cell r="B489">
            <v>487</v>
          </cell>
          <cell r="E489" t="e">
            <v>#N/A</v>
          </cell>
        </row>
        <row r="490">
          <cell r="B490">
            <v>488</v>
          </cell>
          <cell r="E490" t="e">
            <v>#N/A</v>
          </cell>
        </row>
        <row r="491">
          <cell r="B491">
            <v>489</v>
          </cell>
          <cell r="E491" t="e">
            <v>#N/A</v>
          </cell>
        </row>
        <row r="492">
          <cell r="B492">
            <v>490</v>
          </cell>
          <cell r="E492" t="e">
            <v>#N/A</v>
          </cell>
        </row>
        <row r="493">
          <cell r="B493">
            <v>491</v>
          </cell>
          <cell r="E493" t="e">
            <v>#N/A</v>
          </cell>
        </row>
        <row r="494">
          <cell r="B494">
            <v>492</v>
          </cell>
          <cell r="E494" t="e">
            <v>#N/A</v>
          </cell>
        </row>
        <row r="495">
          <cell r="B495">
            <v>493</v>
          </cell>
          <cell r="E495" t="e">
            <v>#N/A</v>
          </cell>
        </row>
        <row r="496">
          <cell r="B496">
            <v>494</v>
          </cell>
          <cell r="E496" t="e">
            <v>#N/A</v>
          </cell>
        </row>
        <row r="497">
          <cell r="B497">
            <v>495</v>
          </cell>
          <cell r="E497" t="e">
            <v>#N/A</v>
          </cell>
        </row>
        <row r="498">
          <cell r="B498">
            <v>496</v>
          </cell>
          <cell r="E498" t="e">
            <v>#N/A</v>
          </cell>
        </row>
        <row r="499">
          <cell r="B499">
            <v>497</v>
          </cell>
          <cell r="E499" t="e">
            <v>#N/A</v>
          </cell>
        </row>
        <row r="500">
          <cell r="B500">
            <v>498</v>
          </cell>
          <cell r="E500" t="e">
            <v>#N/A</v>
          </cell>
        </row>
        <row r="501">
          <cell r="B501">
            <v>499</v>
          </cell>
          <cell r="E501" t="e">
            <v>#N/A</v>
          </cell>
        </row>
        <row r="502">
          <cell r="B502">
            <v>500</v>
          </cell>
          <cell r="E502" t="e">
            <v>#N/A</v>
          </cell>
        </row>
        <row r="503">
          <cell r="B503">
            <v>501</v>
          </cell>
          <cell r="E503" t="e">
            <v>#N/A</v>
          </cell>
        </row>
        <row r="504">
          <cell r="B504">
            <v>502</v>
          </cell>
          <cell r="E504" t="e">
            <v>#N/A</v>
          </cell>
        </row>
        <row r="505">
          <cell r="B505">
            <v>503</v>
          </cell>
          <cell r="E505" t="e">
            <v>#N/A</v>
          </cell>
        </row>
        <row r="506">
          <cell r="B506">
            <v>504</v>
          </cell>
          <cell r="E506" t="e">
            <v>#N/A</v>
          </cell>
        </row>
        <row r="507">
          <cell r="B507">
            <v>505</v>
          </cell>
          <cell r="E507" t="e">
            <v>#N/A</v>
          </cell>
        </row>
        <row r="508">
          <cell r="B508">
            <v>506</v>
          </cell>
          <cell r="E508" t="e">
            <v>#N/A</v>
          </cell>
        </row>
        <row r="509">
          <cell r="B509">
            <v>507</v>
          </cell>
          <cell r="E509" t="e">
            <v>#N/A</v>
          </cell>
        </row>
        <row r="510">
          <cell r="B510">
            <v>508</v>
          </cell>
          <cell r="E510" t="e">
            <v>#N/A</v>
          </cell>
        </row>
        <row r="511">
          <cell r="B511">
            <v>509</v>
          </cell>
          <cell r="E511" t="e">
            <v>#N/A</v>
          </cell>
        </row>
        <row r="512">
          <cell r="B512">
            <v>510</v>
          </cell>
          <cell r="E512" t="e">
            <v>#N/A</v>
          </cell>
        </row>
        <row r="513">
          <cell r="B513">
            <v>511</v>
          </cell>
          <cell r="E513" t="e">
            <v>#N/A</v>
          </cell>
        </row>
        <row r="514">
          <cell r="B514">
            <v>512</v>
          </cell>
          <cell r="E514" t="e">
            <v>#N/A</v>
          </cell>
        </row>
        <row r="515">
          <cell r="B515">
            <v>513</v>
          </cell>
          <cell r="E515" t="e">
            <v>#N/A</v>
          </cell>
        </row>
        <row r="516">
          <cell r="B516">
            <v>514</v>
          </cell>
          <cell r="E516" t="e">
            <v>#N/A</v>
          </cell>
        </row>
        <row r="517">
          <cell r="B517">
            <v>515</v>
          </cell>
          <cell r="E517" t="e">
            <v>#N/A</v>
          </cell>
        </row>
        <row r="518">
          <cell r="B518">
            <v>516</v>
          </cell>
          <cell r="E518" t="e">
            <v>#N/A</v>
          </cell>
        </row>
        <row r="519">
          <cell r="B519">
            <v>517</v>
          </cell>
          <cell r="E519" t="e">
            <v>#N/A</v>
          </cell>
        </row>
        <row r="520">
          <cell r="B520">
            <v>518</v>
          </cell>
          <cell r="E520" t="e">
            <v>#N/A</v>
          </cell>
        </row>
        <row r="521">
          <cell r="B521">
            <v>519</v>
          </cell>
          <cell r="E521" t="e">
            <v>#N/A</v>
          </cell>
        </row>
        <row r="522">
          <cell r="B522">
            <v>520</v>
          </cell>
          <cell r="E522" t="e">
            <v>#N/A</v>
          </cell>
        </row>
        <row r="523">
          <cell r="B523">
            <v>521</v>
          </cell>
          <cell r="E523" t="e">
            <v>#N/A</v>
          </cell>
        </row>
        <row r="524">
          <cell r="B524">
            <v>522</v>
          </cell>
          <cell r="E524" t="e">
            <v>#N/A</v>
          </cell>
        </row>
        <row r="525">
          <cell r="B525">
            <v>523</v>
          </cell>
          <cell r="E525" t="e">
            <v>#N/A</v>
          </cell>
        </row>
        <row r="526">
          <cell r="B526">
            <v>524</v>
          </cell>
          <cell r="E526" t="e">
            <v>#N/A</v>
          </cell>
        </row>
        <row r="527">
          <cell r="B527">
            <v>525</v>
          </cell>
          <cell r="E527" t="e">
            <v>#N/A</v>
          </cell>
        </row>
        <row r="528">
          <cell r="B528">
            <v>526</v>
          </cell>
          <cell r="E528" t="e">
            <v>#N/A</v>
          </cell>
        </row>
        <row r="529">
          <cell r="B529">
            <v>527</v>
          </cell>
          <cell r="E529" t="e">
            <v>#N/A</v>
          </cell>
        </row>
        <row r="530">
          <cell r="B530">
            <v>528</v>
          </cell>
          <cell r="E530" t="e">
            <v>#N/A</v>
          </cell>
        </row>
        <row r="531">
          <cell r="B531">
            <v>529</v>
          </cell>
          <cell r="E531" t="e">
            <v>#N/A</v>
          </cell>
        </row>
        <row r="532">
          <cell r="B532">
            <v>530</v>
          </cell>
          <cell r="E532" t="e">
            <v>#N/A</v>
          </cell>
        </row>
        <row r="533">
          <cell r="B533">
            <v>531</v>
          </cell>
          <cell r="E533" t="e">
            <v>#N/A</v>
          </cell>
        </row>
        <row r="534">
          <cell r="B534">
            <v>532</v>
          </cell>
          <cell r="E534" t="e">
            <v>#N/A</v>
          </cell>
        </row>
        <row r="535">
          <cell r="B535">
            <v>533</v>
          </cell>
          <cell r="E535" t="e">
            <v>#N/A</v>
          </cell>
        </row>
        <row r="536">
          <cell r="B536">
            <v>534</v>
          </cell>
          <cell r="E536" t="e">
            <v>#N/A</v>
          </cell>
        </row>
        <row r="537">
          <cell r="B537">
            <v>535</v>
          </cell>
          <cell r="E537" t="e">
            <v>#N/A</v>
          </cell>
        </row>
        <row r="538">
          <cell r="B538">
            <v>536</v>
          </cell>
          <cell r="E538" t="e">
            <v>#N/A</v>
          </cell>
        </row>
        <row r="539">
          <cell r="B539">
            <v>537</v>
          </cell>
          <cell r="E539" t="e">
            <v>#N/A</v>
          </cell>
        </row>
        <row r="540">
          <cell r="B540">
            <v>538</v>
          </cell>
          <cell r="E540" t="e">
            <v>#N/A</v>
          </cell>
        </row>
        <row r="541">
          <cell r="B541">
            <v>539</v>
          </cell>
          <cell r="E541" t="e">
            <v>#N/A</v>
          </cell>
        </row>
        <row r="542">
          <cell r="B542">
            <v>540</v>
          </cell>
          <cell r="E542" t="e">
            <v>#N/A</v>
          </cell>
        </row>
        <row r="543">
          <cell r="B543">
            <v>541</v>
          </cell>
          <cell r="E543" t="e">
            <v>#N/A</v>
          </cell>
        </row>
        <row r="544">
          <cell r="B544">
            <v>542</v>
          </cell>
          <cell r="E544" t="e">
            <v>#N/A</v>
          </cell>
        </row>
        <row r="545">
          <cell r="B545">
            <v>543</v>
          </cell>
          <cell r="E545" t="e">
            <v>#N/A</v>
          </cell>
        </row>
        <row r="546">
          <cell r="B546">
            <v>544</v>
          </cell>
          <cell r="E546" t="e">
            <v>#N/A</v>
          </cell>
        </row>
        <row r="547">
          <cell r="B547">
            <v>545</v>
          </cell>
          <cell r="E547" t="e">
            <v>#N/A</v>
          </cell>
        </row>
        <row r="548">
          <cell r="B548">
            <v>546</v>
          </cell>
          <cell r="E548" t="e">
            <v>#N/A</v>
          </cell>
        </row>
        <row r="549">
          <cell r="B549">
            <v>547</v>
          </cell>
          <cell r="E549" t="e">
            <v>#N/A</v>
          </cell>
        </row>
        <row r="550">
          <cell r="B550">
            <v>548</v>
          </cell>
          <cell r="E550" t="e">
            <v>#N/A</v>
          </cell>
        </row>
        <row r="551">
          <cell r="B551">
            <v>549</v>
          </cell>
          <cell r="E551" t="e">
            <v>#N/A</v>
          </cell>
        </row>
        <row r="552">
          <cell r="B552">
            <v>550</v>
          </cell>
          <cell r="E552" t="e">
            <v>#N/A</v>
          </cell>
        </row>
        <row r="553">
          <cell r="B553">
            <v>551</v>
          </cell>
          <cell r="E553" t="e">
            <v>#N/A</v>
          </cell>
        </row>
        <row r="554">
          <cell r="B554">
            <v>552</v>
          </cell>
          <cell r="E554" t="e">
            <v>#N/A</v>
          </cell>
        </row>
        <row r="555">
          <cell r="B555">
            <v>553</v>
          </cell>
          <cell r="E555" t="e">
            <v>#N/A</v>
          </cell>
        </row>
        <row r="556">
          <cell r="B556">
            <v>554</v>
          </cell>
          <cell r="E556" t="e">
            <v>#N/A</v>
          </cell>
        </row>
        <row r="557">
          <cell r="B557">
            <v>555</v>
          </cell>
          <cell r="E557" t="e">
            <v>#N/A</v>
          </cell>
        </row>
        <row r="558">
          <cell r="B558">
            <v>556</v>
          </cell>
          <cell r="E558" t="e">
            <v>#N/A</v>
          </cell>
        </row>
        <row r="559">
          <cell r="B559">
            <v>557</v>
          </cell>
          <cell r="E559" t="e">
            <v>#N/A</v>
          </cell>
        </row>
        <row r="560">
          <cell r="B560">
            <v>558</v>
          </cell>
          <cell r="E560" t="e">
            <v>#N/A</v>
          </cell>
        </row>
        <row r="561">
          <cell r="B561">
            <v>559</v>
          </cell>
          <cell r="E561" t="e">
            <v>#N/A</v>
          </cell>
        </row>
        <row r="562">
          <cell r="B562">
            <v>560</v>
          </cell>
          <cell r="E562" t="e">
            <v>#N/A</v>
          </cell>
        </row>
        <row r="563">
          <cell r="B563">
            <v>561</v>
          </cell>
          <cell r="E563" t="e">
            <v>#N/A</v>
          </cell>
        </row>
        <row r="564">
          <cell r="B564">
            <v>562</v>
          </cell>
          <cell r="E564" t="e">
            <v>#N/A</v>
          </cell>
        </row>
        <row r="565">
          <cell r="B565">
            <v>563</v>
          </cell>
          <cell r="E565" t="e">
            <v>#N/A</v>
          </cell>
        </row>
        <row r="566">
          <cell r="B566">
            <v>564</v>
          </cell>
          <cell r="E566" t="e">
            <v>#N/A</v>
          </cell>
        </row>
        <row r="567">
          <cell r="B567">
            <v>565</v>
          </cell>
          <cell r="E567" t="e">
            <v>#N/A</v>
          </cell>
        </row>
        <row r="568">
          <cell r="B568">
            <v>566</v>
          </cell>
          <cell r="E568" t="e">
            <v>#N/A</v>
          </cell>
        </row>
        <row r="569">
          <cell r="B569">
            <v>567</v>
          </cell>
          <cell r="E569" t="e">
            <v>#N/A</v>
          </cell>
        </row>
        <row r="570">
          <cell r="B570">
            <v>568</v>
          </cell>
          <cell r="E570" t="e">
            <v>#N/A</v>
          </cell>
        </row>
        <row r="571">
          <cell r="B571">
            <v>569</v>
          </cell>
          <cell r="E571" t="e">
            <v>#N/A</v>
          </cell>
        </row>
        <row r="572">
          <cell r="B572">
            <v>570</v>
          </cell>
          <cell r="E572" t="e">
            <v>#N/A</v>
          </cell>
        </row>
        <row r="573">
          <cell r="B573">
            <v>571</v>
          </cell>
          <cell r="E573" t="e">
            <v>#N/A</v>
          </cell>
        </row>
        <row r="574">
          <cell r="B574">
            <v>572</v>
          </cell>
          <cell r="E574" t="e">
            <v>#N/A</v>
          </cell>
        </row>
        <row r="575">
          <cell r="B575">
            <v>573</v>
          </cell>
          <cell r="E575" t="e">
            <v>#N/A</v>
          </cell>
        </row>
        <row r="576">
          <cell r="B576">
            <v>574</v>
          </cell>
          <cell r="E576" t="e">
            <v>#N/A</v>
          </cell>
        </row>
        <row r="577">
          <cell r="B577">
            <v>575</v>
          </cell>
          <cell r="E577" t="e">
            <v>#N/A</v>
          </cell>
        </row>
        <row r="578">
          <cell r="B578">
            <v>576</v>
          </cell>
          <cell r="E578" t="e">
            <v>#N/A</v>
          </cell>
        </row>
        <row r="579">
          <cell r="B579">
            <v>577</v>
          </cell>
          <cell r="E579" t="e">
            <v>#N/A</v>
          </cell>
        </row>
        <row r="580">
          <cell r="B580">
            <v>578</v>
          </cell>
          <cell r="E580" t="e">
            <v>#N/A</v>
          </cell>
        </row>
        <row r="581">
          <cell r="B581">
            <v>579</v>
          </cell>
          <cell r="E581" t="e">
            <v>#N/A</v>
          </cell>
        </row>
        <row r="582">
          <cell r="B582">
            <v>580</v>
          </cell>
          <cell r="E582" t="e">
            <v>#N/A</v>
          </cell>
        </row>
        <row r="583">
          <cell r="B583">
            <v>581</v>
          </cell>
          <cell r="E583" t="e">
            <v>#N/A</v>
          </cell>
        </row>
        <row r="584">
          <cell r="B584">
            <v>582</v>
          </cell>
          <cell r="E584" t="e">
            <v>#N/A</v>
          </cell>
        </row>
        <row r="585">
          <cell r="B585">
            <v>583</v>
          </cell>
          <cell r="E585" t="e">
            <v>#N/A</v>
          </cell>
        </row>
        <row r="586">
          <cell r="B586">
            <v>584</v>
          </cell>
          <cell r="E586" t="e">
            <v>#N/A</v>
          </cell>
        </row>
        <row r="587">
          <cell r="B587">
            <v>585</v>
          </cell>
          <cell r="E587" t="e">
            <v>#N/A</v>
          </cell>
        </row>
        <row r="588">
          <cell r="B588">
            <v>586</v>
          </cell>
          <cell r="E588" t="e">
            <v>#N/A</v>
          </cell>
        </row>
        <row r="589">
          <cell r="B589">
            <v>587</v>
          </cell>
          <cell r="E589" t="e">
            <v>#N/A</v>
          </cell>
        </row>
        <row r="590">
          <cell r="B590">
            <v>588</v>
          </cell>
          <cell r="E590" t="e">
            <v>#N/A</v>
          </cell>
        </row>
        <row r="591">
          <cell r="B591">
            <v>589</v>
          </cell>
          <cell r="E591" t="e">
            <v>#N/A</v>
          </cell>
        </row>
        <row r="592">
          <cell r="B592">
            <v>590</v>
          </cell>
          <cell r="E592" t="e">
            <v>#N/A</v>
          </cell>
        </row>
        <row r="593">
          <cell r="B593">
            <v>591</v>
          </cell>
          <cell r="E593" t="e">
            <v>#N/A</v>
          </cell>
        </row>
        <row r="594">
          <cell r="B594">
            <v>592</v>
          </cell>
          <cell r="E594" t="e">
            <v>#N/A</v>
          </cell>
        </row>
        <row r="595">
          <cell r="B595">
            <v>593</v>
          </cell>
          <cell r="E595" t="e">
            <v>#N/A</v>
          </cell>
        </row>
        <row r="596">
          <cell r="B596">
            <v>594</v>
          </cell>
          <cell r="E596" t="e">
            <v>#N/A</v>
          </cell>
        </row>
        <row r="597">
          <cell r="B597">
            <v>595</v>
          </cell>
          <cell r="E597" t="e">
            <v>#N/A</v>
          </cell>
        </row>
        <row r="598">
          <cell r="B598">
            <v>596</v>
          </cell>
          <cell r="E598" t="e">
            <v>#N/A</v>
          </cell>
        </row>
        <row r="599">
          <cell r="B599">
            <v>597</v>
          </cell>
          <cell r="E599" t="e">
            <v>#N/A</v>
          </cell>
        </row>
        <row r="600">
          <cell r="B600">
            <v>598</v>
          </cell>
          <cell r="E600" t="e">
            <v>#N/A</v>
          </cell>
        </row>
        <row r="601">
          <cell r="B601">
            <v>599</v>
          </cell>
          <cell r="E601" t="e">
            <v>#N/A</v>
          </cell>
        </row>
        <row r="602">
          <cell r="B602">
            <v>600</v>
          </cell>
          <cell r="E602" t="e">
            <v>#N/A</v>
          </cell>
        </row>
        <row r="603">
          <cell r="B603">
            <v>601</v>
          </cell>
          <cell r="E603" t="e">
            <v>#N/A</v>
          </cell>
        </row>
        <row r="604">
          <cell r="B604">
            <v>602</v>
          </cell>
          <cell r="E604" t="e">
            <v>#N/A</v>
          </cell>
        </row>
        <row r="605">
          <cell r="B605">
            <v>603</v>
          </cell>
          <cell r="E605" t="e">
            <v>#N/A</v>
          </cell>
        </row>
        <row r="606">
          <cell r="B606">
            <v>604</v>
          </cell>
          <cell r="E606" t="e">
            <v>#N/A</v>
          </cell>
        </row>
        <row r="607">
          <cell r="B607">
            <v>605</v>
          </cell>
          <cell r="E607" t="e">
            <v>#N/A</v>
          </cell>
        </row>
        <row r="608">
          <cell r="B608">
            <v>606</v>
          </cell>
          <cell r="E608" t="e">
            <v>#N/A</v>
          </cell>
        </row>
        <row r="609">
          <cell r="B609">
            <v>607</v>
          </cell>
          <cell r="E609" t="e">
            <v>#N/A</v>
          </cell>
        </row>
        <row r="610">
          <cell r="B610">
            <v>608</v>
          </cell>
          <cell r="E610" t="e">
            <v>#N/A</v>
          </cell>
        </row>
        <row r="611">
          <cell r="B611">
            <v>609</v>
          </cell>
          <cell r="E611" t="e">
            <v>#N/A</v>
          </cell>
        </row>
        <row r="612">
          <cell r="B612">
            <v>610</v>
          </cell>
          <cell r="E612" t="e">
            <v>#N/A</v>
          </cell>
        </row>
        <row r="613">
          <cell r="B613">
            <v>611</v>
          </cell>
          <cell r="E613" t="e">
            <v>#N/A</v>
          </cell>
        </row>
        <row r="614">
          <cell r="B614">
            <v>612</v>
          </cell>
          <cell r="E614" t="e">
            <v>#N/A</v>
          </cell>
        </row>
        <row r="615">
          <cell r="B615">
            <v>613</v>
          </cell>
          <cell r="E615" t="e">
            <v>#N/A</v>
          </cell>
        </row>
        <row r="616">
          <cell r="B616">
            <v>614</v>
          </cell>
          <cell r="E616" t="e">
            <v>#N/A</v>
          </cell>
        </row>
        <row r="617">
          <cell r="B617">
            <v>615</v>
          </cell>
          <cell r="E617" t="e">
            <v>#N/A</v>
          </cell>
        </row>
        <row r="618">
          <cell r="B618">
            <v>616</v>
          </cell>
          <cell r="E618" t="e">
            <v>#N/A</v>
          </cell>
        </row>
        <row r="619">
          <cell r="B619">
            <v>617</v>
          </cell>
          <cell r="E619" t="e">
            <v>#N/A</v>
          </cell>
        </row>
        <row r="620">
          <cell r="B620">
            <v>618</v>
          </cell>
          <cell r="E620" t="e">
            <v>#N/A</v>
          </cell>
        </row>
        <row r="621">
          <cell r="B621">
            <v>619</v>
          </cell>
          <cell r="E621" t="e">
            <v>#N/A</v>
          </cell>
        </row>
        <row r="622">
          <cell r="B622">
            <v>620</v>
          </cell>
          <cell r="E622" t="e">
            <v>#N/A</v>
          </cell>
        </row>
        <row r="623">
          <cell r="B623">
            <v>621</v>
          </cell>
          <cell r="E623" t="e">
            <v>#N/A</v>
          </cell>
        </row>
        <row r="624">
          <cell r="B624">
            <v>622</v>
          </cell>
          <cell r="E624" t="e">
            <v>#N/A</v>
          </cell>
        </row>
        <row r="625">
          <cell r="B625">
            <v>623</v>
          </cell>
          <cell r="E625" t="e">
            <v>#N/A</v>
          </cell>
        </row>
        <row r="626">
          <cell r="B626">
            <v>624</v>
          </cell>
          <cell r="E626" t="e">
            <v>#N/A</v>
          </cell>
        </row>
        <row r="627">
          <cell r="B627">
            <v>625</v>
          </cell>
          <cell r="E627" t="e">
            <v>#N/A</v>
          </cell>
        </row>
        <row r="628">
          <cell r="B628">
            <v>626</v>
          </cell>
          <cell r="E628" t="e">
            <v>#N/A</v>
          </cell>
        </row>
        <row r="629">
          <cell r="B629">
            <v>627</v>
          </cell>
          <cell r="E629" t="e">
            <v>#N/A</v>
          </cell>
        </row>
        <row r="630">
          <cell r="B630">
            <v>628</v>
          </cell>
          <cell r="E630" t="e">
            <v>#N/A</v>
          </cell>
        </row>
        <row r="631">
          <cell r="B631">
            <v>629</v>
          </cell>
          <cell r="E631" t="e">
            <v>#N/A</v>
          </cell>
        </row>
        <row r="632">
          <cell r="B632">
            <v>630</v>
          </cell>
          <cell r="E632" t="e">
            <v>#N/A</v>
          </cell>
        </row>
        <row r="633">
          <cell r="B633">
            <v>631</v>
          </cell>
          <cell r="E633" t="e">
            <v>#N/A</v>
          </cell>
        </row>
        <row r="634">
          <cell r="B634">
            <v>632</v>
          </cell>
          <cell r="E634" t="e">
            <v>#N/A</v>
          </cell>
        </row>
        <row r="635">
          <cell r="B635">
            <v>633</v>
          </cell>
          <cell r="E635" t="e">
            <v>#N/A</v>
          </cell>
        </row>
        <row r="636">
          <cell r="B636">
            <v>634</v>
          </cell>
          <cell r="E636" t="e">
            <v>#N/A</v>
          </cell>
        </row>
        <row r="637">
          <cell r="B637">
            <v>635</v>
          </cell>
          <cell r="E637" t="e">
            <v>#N/A</v>
          </cell>
        </row>
        <row r="638">
          <cell r="B638">
            <v>636</v>
          </cell>
          <cell r="E638" t="e">
            <v>#N/A</v>
          </cell>
        </row>
        <row r="639">
          <cell r="B639">
            <v>637</v>
          </cell>
          <cell r="E639" t="e">
            <v>#N/A</v>
          </cell>
        </row>
        <row r="640">
          <cell r="B640">
            <v>638</v>
          </cell>
          <cell r="E640" t="e">
            <v>#N/A</v>
          </cell>
        </row>
        <row r="641">
          <cell r="B641">
            <v>639</v>
          </cell>
          <cell r="E641" t="e">
            <v>#N/A</v>
          </cell>
        </row>
        <row r="642">
          <cell r="B642">
            <v>640</v>
          </cell>
          <cell r="E642" t="e">
            <v>#N/A</v>
          </cell>
        </row>
        <row r="643">
          <cell r="B643">
            <v>641</v>
          </cell>
          <cell r="E643" t="e">
            <v>#N/A</v>
          </cell>
        </row>
        <row r="644">
          <cell r="B644">
            <v>642</v>
          </cell>
          <cell r="E644" t="e">
            <v>#N/A</v>
          </cell>
        </row>
        <row r="645">
          <cell r="B645">
            <v>643</v>
          </cell>
          <cell r="E645" t="e">
            <v>#N/A</v>
          </cell>
        </row>
        <row r="646">
          <cell r="B646">
            <v>644</v>
          </cell>
          <cell r="E646" t="e">
            <v>#N/A</v>
          </cell>
        </row>
        <row r="647">
          <cell r="B647">
            <v>645</v>
          </cell>
          <cell r="E647" t="e">
            <v>#N/A</v>
          </cell>
        </row>
        <row r="648">
          <cell r="B648">
            <v>646</v>
          </cell>
          <cell r="E648" t="e">
            <v>#N/A</v>
          </cell>
        </row>
        <row r="649">
          <cell r="B649">
            <v>647</v>
          </cell>
          <cell r="E649" t="e">
            <v>#N/A</v>
          </cell>
        </row>
        <row r="650">
          <cell r="B650">
            <v>648</v>
          </cell>
          <cell r="E650" t="e">
            <v>#N/A</v>
          </cell>
        </row>
        <row r="651">
          <cell r="B651">
            <v>649</v>
          </cell>
          <cell r="E651" t="e">
            <v>#N/A</v>
          </cell>
        </row>
        <row r="652">
          <cell r="B652">
            <v>650</v>
          </cell>
          <cell r="E652" t="e">
            <v>#N/A</v>
          </cell>
        </row>
        <row r="653">
          <cell r="B653">
            <v>651</v>
          </cell>
          <cell r="E653" t="e">
            <v>#N/A</v>
          </cell>
        </row>
        <row r="654">
          <cell r="B654">
            <v>652</v>
          </cell>
          <cell r="E654" t="e">
            <v>#N/A</v>
          </cell>
        </row>
        <row r="655">
          <cell r="B655">
            <v>653</v>
          </cell>
          <cell r="E655" t="e">
            <v>#N/A</v>
          </cell>
        </row>
        <row r="656">
          <cell r="B656">
            <v>654</v>
          </cell>
          <cell r="E656" t="e">
            <v>#N/A</v>
          </cell>
        </row>
        <row r="657">
          <cell r="B657">
            <v>655</v>
          </cell>
          <cell r="E657" t="e">
            <v>#N/A</v>
          </cell>
        </row>
        <row r="658">
          <cell r="B658">
            <v>656</v>
          </cell>
          <cell r="E658" t="e">
            <v>#N/A</v>
          </cell>
        </row>
        <row r="659">
          <cell r="B659">
            <v>657</v>
          </cell>
          <cell r="E659" t="e">
            <v>#N/A</v>
          </cell>
        </row>
        <row r="660">
          <cell r="B660">
            <v>658</v>
          </cell>
          <cell r="E660" t="e">
            <v>#N/A</v>
          </cell>
        </row>
        <row r="661">
          <cell r="B661">
            <v>659</v>
          </cell>
          <cell r="E661" t="e">
            <v>#N/A</v>
          </cell>
        </row>
        <row r="662">
          <cell r="B662">
            <v>660</v>
          </cell>
          <cell r="E662" t="e">
            <v>#N/A</v>
          </cell>
        </row>
        <row r="663">
          <cell r="B663">
            <v>661</v>
          </cell>
          <cell r="E663" t="e">
            <v>#N/A</v>
          </cell>
        </row>
        <row r="664">
          <cell r="B664">
            <v>662</v>
          </cell>
          <cell r="E664" t="e">
            <v>#N/A</v>
          </cell>
        </row>
        <row r="665">
          <cell r="B665">
            <v>663</v>
          </cell>
          <cell r="E665" t="e">
            <v>#N/A</v>
          </cell>
        </row>
        <row r="666">
          <cell r="B666">
            <v>664</v>
          </cell>
          <cell r="E666" t="e">
            <v>#N/A</v>
          </cell>
        </row>
        <row r="667">
          <cell r="B667">
            <v>665</v>
          </cell>
          <cell r="E667" t="e">
            <v>#N/A</v>
          </cell>
        </row>
        <row r="668">
          <cell r="B668">
            <v>666</v>
          </cell>
          <cell r="E668" t="e">
            <v>#N/A</v>
          </cell>
        </row>
        <row r="669">
          <cell r="B669">
            <v>667</v>
          </cell>
          <cell r="E669" t="e">
            <v>#N/A</v>
          </cell>
        </row>
        <row r="670">
          <cell r="B670">
            <v>668</v>
          </cell>
          <cell r="E670" t="e">
            <v>#N/A</v>
          </cell>
        </row>
        <row r="671">
          <cell r="B671">
            <v>669</v>
          </cell>
          <cell r="E671" t="e">
            <v>#N/A</v>
          </cell>
        </row>
        <row r="672">
          <cell r="B672">
            <v>670</v>
          </cell>
          <cell r="E672" t="e">
            <v>#N/A</v>
          </cell>
        </row>
        <row r="673">
          <cell r="B673">
            <v>671</v>
          </cell>
          <cell r="E673" t="e">
            <v>#N/A</v>
          </cell>
        </row>
        <row r="674">
          <cell r="B674">
            <v>672</v>
          </cell>
          <cell r="E674" t="e">
            <v>#N/A</v>
          </cell>
        </row>
        <row r="675">
          <cell r="B675">
            <v>673</v>
          </cell>
          <cell r="E675" t="e">
            <v>#N/A</v>
          </cell>
        </row>
        <row r="676">
          <cell r="B676">
            <v>674</v>
          </cell>
          <cell r="E676" t="e">
            <v>#N/A</v>
          </cell>
        </row>
        <row r="677">
          <cell r="B677">
            <v>675</v>
          </cell>
          <cell r="E677" t="e">
            <v>#N/A</v>
          </cell>
        </row>
        <row r="678">
          <cell r="B678">
            <v>676</v>
          </cell>
          <cell r="E678" t="e">
            <v>#N/A</v>
          </cell>
        </row>
        <row r="679">
          <cell r="B679">
            <v>677</v>
          </cell>
          <cell r="E679" t="e">
            <v>#N/A</v>
          </cell>
        </row>
        <row r="680">
          <cell r="B680">
            <v>678</v>
          </cell>
          <cell r="E680" t="e">
            <v>#N/A</v>
          </cell>
        </row>
        <row r="681">
          <cell r="B681">
            <v>679</v>
          </cell>
          <cell r="E681" t="e">
            <v>#N/A</v>
          </cell>
        </row>
        <row r="682">
          <cell r="B682">
            <v>680</v>
          </cell>
          <cell r="E682" t="e">
            <v>#N/A</v>
          </cell>
        </row>
        <row r="683">
          <cell r="B683">
            <v>681</v>
          </cell>
          <cell r="E683" t="e">
            <v>#N/A</v>
          </cell>
        </row>
        <row r="684">
          <cell r="B684">
            <v>682</v>
          </cell>
          <cell r="E684" t="e">
            <v>#N/A</v>
          </cell>
        </row>
        <row r="685">
          <cell r="B685">
            <v>683</v>
          </cell>
          <cell r="E685" t="e">
            <v>#N/A</v>
          </cell>
        </row>
        <row r="686">
          <cell r="B686">
            <v>684</v>
          </cell>
          <cell r="E686" t="e">
            <v>#N/A</v>
          </cell>
        </row>
        <row r="687">
          <cell r="B687">
            <v>685</v>
          </cell>
          <cell r="E687" t="e">
            <v>#N/A</v>
          </cell>
        </row>
        <row r="688">
          <cell r="B688">
            <v>686</v>
          </cell>
          <cell r="E688" t="e">
            <v>#N/A</v>
          </cell>
        </row>
        <row r="689">
          <cell r="B689">
            <v>687</v>
          </cell>
          <cell r="E689" t="e">
            <v>#N/A</v>
          </cell>
        </row>
        <row r="690">
          <cell r="B690">
            <v>688</v>
          </cell>
          <cell r="E690" t="e">
            <v>#N/A</v>
          </cell>
        </row>
        <row r="691">
          <cell r="B691">
            <v>689</v>
          </cell>
          <cell r="E691" t="e">
            <v>#N/A</v>
          </cell>
        </row>
        <row r="692">
          <cell r="B692">
            <v>690</v>
          </cell>
          <cell r="E692" t="e">
            <v>#N/A</v>
          </cell>
        </row>
        <row r="693">
          <cell r="B693">
            <v>691</v>
          </cell>
          <cell r="E693" t="e">
            <v>#N/A</v>
          </cell>
        </row>
        <row r="694">
          <cell r="B694">
            <v>692</v>
          </cell>
          <cell r="E694" t="e">
            <v>#N/A</v>
          </cell>
        </row>
        <row r="695">
          <cell r="B695">
            <v>693</v>
          </cell>
          <cell r="E695" t="e">
            <v>#N/A</v>
          </cell>
        </row>
        <row r="696">
          <cell r="B696">
            <v>694</v>
          </cell>
          <cell r="E696" t="e">
            <v>#N/A</v>
          </cell>
        </row>
        <row r="697">
          <cell r="B697">
            <v>695</v>
          </cell>
          <cell r="E697" t="e">
            <v>#N/A</v>
          </cell>
        </row>
        <row r="698">
          <cell r="B698">
            <v>696</v>
          </cell>
          <cell r="E698" t="e">
            <v>#N/A</v>
          </cell>
        </row>
        <row r="699">
          <cell r="B699">
            <v>697</v>
          </cell>
          <cell r="E699" t="e">
            <v>#N/A</v>
          </cell>
        </row>
        <row r="700">
          <cell r="B700">
            <v>698</v>
          </cell>
          <cell r="E700" t="e">
            <v>#N/A</v>
          </cell>
        </row>
        <row r="701">
          <cell r="B701">
            <v>699</v>
          </cell>
          <cell r="E701" t="e">
            <v>#N/A</v>
          </cell>
        </row>
        <row r="702">
          <cell r="B702">
            <v>700</v>
          </cell>
          <cell r="E702" t="e">
            <v>#N/A</v>
          </cell>
        </row>
        <row r="703">
          <cell r="B703">
            <v>701</v>
          </cell>
          <cell r="E703" t="e">
            <v>#N/A</v>
          </cell>
        </row>
        <row r="704">
          <cell r="B704">
            <v>702</v>
          </cell>
          <cell r="E704" t="e">
            <v>#N/A</v>
          </cell>
        </row>
        <row r="705">
          <cell r="B705">
            <v>703</v>
          </cell>
          <cell r="E705" t="e">
            <v>#N/A</v>
          </cell>
        </row>
        <row r="706">
          <cell r="B706">
            <v>704</v>
          </cell>
          <cell r="E706" t="e">
            <v>#N/A</v>
          </cell>
        </row>
        <row r="707">
          <cell r="B707">
            <v>705</v>
          </cell>
          <cell r="E707" t="e">
            <v>#N/A</v>
          </cell>
        </row>
        <row r="708">
          <cell r="B708">
            <v>706</v>
          </cell>
          <cell r="E708" t="e">
            <v>#N/A</v>
          </cell>
        </row>
        <row r="709">
          <cell r="B709">
            <v>707</v>
          </cell>
          <cell r="E709" t="e">
            <v>#N/A</v>
          </cell>
        </row>
        <row r="710">
          <cell r="B710">
            <v>708</v>
          </cell>
          <cell r="E710" t="e">
            <v>#N/A</v>
          </cell>
        </row>
        <row r="711">
          <cell r="B711">
            <v>709</v>
          </cell>
          <cell r="E711" t="e">
            <v>#N/A</v>
          </cell>
        </row>
        <row r="712">
          <cell r="B712">
            <v>710</v>
          </cell>
          <cell r="E712" t="e">
            <v>#N/A</v>
          </cell>
        </row>
        <row r="713">
          <cell r="B713">
            <v>711</v>
          </cell>
          <cell r="E713" t="e">
            <v>#N/A</v>
          </cell>
        </row>
        <row r="714">
          <cell r="B714">
            <v>712</v>
          </cell>
          <cell r="E714" t="e">
            <v>#N/A</v>
          </cell>
        </row>
        <row r="715">
          <cell r="B715">
            <v>713</v>
          </cell>
          <cell r="E715" t="e">
            <v>#N/A</v>
          </cell>
        </row>
        <row r="716">
          <cell r="B716">
            <v>714</v>
          </cell>
          <cell r="E716" t="e">
            <v>#N/A</v>
          </cell>
        </row>
        <row r="717">
          <cell r="B717">
            <v>715</v>
          </cell>
          <cell r="E717" t="e">
            <v>#N/A</v>
          </cell>
        </row>
        <row r="718">
          <cell r="B718">
            <v>716</v>
          </cell>
          <cell r="E718" t="e">
            <v>#N/A</v>
          </cell>
        </row>
        <row r="719">
          <cell r="B719">
            <v>717</v>
          </cell>
          <cell r="E719" t="e">
            <v>#N/A</v>
          </cell>
        </row>
        <row r="720">
          <cell r="B720">
            <v>718</v>
          </cell>
          <cell r="E720" t="e">
            <v>#N/A</v>
          </cell>
        </row>
        <row r="721">
          <cell r="B721">
            <v>719</v>
          </cell>
          <cell r="E721" t="e">
            <v>#N/A</v>
          </cell>
        </row>
        <row r="722">
          <cell r="B722">
            <v>720</v>
          </cell>
          <cell r="E722" t="e">
            <v>#N/A</v>
          </cell>
        </row>
        <row r="723">
          <cell r="B723">
            <v>721</v>
          </cell>
          <cell r="E723" t="e">
            <v>#N/A</v>
          </cell>
        </row>
        <row r="724">
          <cell r="B724">
            <v>722</v>
          </cell>
          <cell r="E724" t="e">
            <v>#N/A</v>
          </cell>
        </row>
        <row r="725">
          <cell r="B725">
            <v>723</v>
          </cell>
          <cell r="E725" t="e">
            <v>#N/A</v>
          </cell>
        </row>
        <row r="726">
          <cell r="B726">
            <v>724</v>
          </cell>
          <cell r="E726" t="e">
            <v>#N/A</v>
          </cell>
        </row>
        <row r="727">
          <cell r="B727">
            <v>725</v>
          </cell>
          <cell r="E727" t="e">
            <v>#N/A</v>
          </cell>
        </row>
        <row r="728">
          <cell r="B728">
            <v>726</v>
          </cell>
          <cell r="E728" t="e">
            <v>#N/A</v>
          </cell>
        </row>
        <row r="729">
          <cell r="B729">
            <v>727</v>
          </cell>
          <cell r="E729" t="e">
            <v>#N/A</v>
          </cell>
        </row>
        <row r="730">
          <cell r="B730">
            <v>728</v>
          </cell>
          <cell r="E730" t="e">
            <v>#N/A</v>
          </cell>
        </row>
        <row r="731">
          <cell r="B731">
            <v>729</v>
          </cell>
          <cell r="E731" t="e">
            <v>#N/A</v>
          </cell>
        </row>
        <row r="732">
          <cell r="B732">
            <v>730</v>
          </cell>
          <cell r="E732" t="e">
            <v>#N/A</v>
          </cell>
        </row>
        <row r="733">
          <cell r="B733">
            <v>731</v>
          </cell>
          <cell r="E733" t="e">
            <v>#N/A</v>
          </cell>
        </row>
        <row r="734">
          <cell r="B734">
            <v>732</v>
          </cell>
          <cell r="E734" t="e">
            <v>#N/A</v>
          </cell>
        </row>
        <row r="735">
          <cell r="B735">
            <v>733</v>
          </cell>
          <cell r="E735" t="e">
            <v>#N/A</v>
          </cell>
        </row>
        <row r="736">
          <cell r="B736">
            <v>734</v>
          </cell>
          <cell r="E736" t="e">
            <v>#N/A</v>
          </cell>
        </row>
        <row r="737">
          <cell r="B737">
            <v>735</v>
          </cell>
          <cell r="E737" t="e">
            <v>#N/A</v>
          </cell>
        </row>
        <row r="738">
          <cell r="B738">
            <v>736</v>
          </cell>
          <cell r="E738" t="e">
            <v>#N/A</v>
          </cell>
        </row>
        <row r="739">
          <cell r="B739">
            <v>737</v>
          </cell>
          <cell r="E739" t="e">
            <v>#N/A</v>
          </cell>
        </row>
        <row r="740">
          <cell r="B740">
            <v>738</v>
          </cell>
          <cell r="E740" t="e">
            <v>#N/A</v>
          </cell>
        </row>
        <row r="741">
          <cell r="B741">
            <v>739</v>
          </cell>
          <cell r="E741" t="e">
            <v>#N/A</v>
          </cell>
        </row>
        <row r="742">
          <cell r="B742">
            <v>740</v>
          </cell>
          <cell r="E742" t="e">
            <v>#N/A</v>
          </cell>
        </row>
        <row r="743">
          <cell r="B743">
            <v>741</v>
          </cell>
          <cell r="E743" t="e">
            <v>#N/A</v>
          </cell>
        </row>
        <row r="744">
          <cell r="B744">
            <v>742</v>
          </cell>
          <cell r="E744" t="e">
            <v>#N/A</v>
          </cell>
        </row>
        <row r="745">
          <cell r="B745">
            <v>743</v>
          </cell>
          <cell r="E745" t="e">
            <v>#N/A</v>
          </cell>
        </row>
        <row r="746">
          <cell r="B746">
            <v>744</v>
          </cell>
          <cell r="E746" t="e">
            <v>#N/A</v>
          </cell>
        </row>
        <row r="747">
          <cell r="B747">
            <v>745</v>
          </cell>
          <cell r="E747" t="e">
            <v>#N/A</v>
          </cell>
        </row>
        <row r="748">
          <cell r="B748">
            <v>746</v>
          </cell>
          <cell r="E748" t="e">
            <v>#N/A</v>
          </cell>
        </row>
        <row r="749">
          <cell r="B749">
            <v>747</v>
          </cell>
          <cell r="E749" t="e">
            <v>#N/A</v>
          </cell>
        </row>
        <row r="750">
          <cell r="B750">
            <v>748</v>
          </cell>
          <cell r="E750" t="e">
            <v>#N/A</v>
          </cell>
        </row>
        <row r="751">
          <cell r="B751">
            <v>749</v>
          </cell>
          <cell r="E751" t="e">
            <v>#N/A</v>
          </cell>
        </row>
        <row r="752">
          <cell r="B752">
            <v>750</v>
          </cell>
          <cell r="E752" t="e">
            <v>#N/A</v>
          </cell>
        </row>
        <row r="753">
          <cell r="B753">
            <v>751</v>
          </cell>
          <cell r="E753" t="e">
            <v>#N/A</v>
          </cell>
        </row>
        <row r="754">
          <cell r="B754">
            <v>752</v>
          </cell>
          <cell r="E754" t="e">
            <v>#N/A</v>
          </cell>
        </row>
        <row r="755">
          <cell r="B755">
            <v>753</v>
          </cell>
          <cell r="E755" t="e">
            <v>#N/A</v>
          </cell>
        </row>
        <row r="756">
          <cell r="B756">
            <v>754</v>
          </cell>
          <cell r="E756" t="e">
            <v>#N/A</v>
          </cell>
        </row>
        <row r="757">
          <cell r="B757">
            <v>755</v>
          </cell>
          <cell r="E757" t="e">
            <v>#N/A</v>
          </cell>
        </row>
        <row r="758">
          <cell r="B758">
            <v>756</v>
          </cell>
          <cell r="E758" t="e">
            <v>#N/A</v>
          </cell>
        </row>
        <row r="759">
          <cell r="B759">
            <v>757</v>
          </cell>
          <cell r="E759" t="e">
            <v>#N/A</v>
          </cell>
        </row>
        <row r="760">
          <cell r="B760">
            <v>758</v>
          </cell>
          <cell r="E760" t="e">
            <v>#N/A</v>
          </cell>
        </row>
        <row r="761">
          <cell r="B761">
            <v>759</v>
          </cell>
          <cell r="E761" t="e">
            <v>#N/A</v>
          </cell>
        </row>
        <row r="762">
          <cell r="B762">
            <v>760</v>
          </cell>
          <cell r="E762" t="e">
            <v>#N/A</v>
          </cell>
        </row>
        <row r="763">
          <cell r="B763">
            <v>761</v>
          </cell>
          <cell r="E763" t="e">
            <v>#N/A</v>
          </cell>
        </row>
        <row r="764">
          <cell r="B764">
            <v>762</v>
          </cell>
          <cell r="E764" t="e">
            <v>#N/A</v>
          </cell>
        </row>
        <row r="765">
          <cell r="B765">
            <v>763</v>
          </cell>
          <cell r="E765" t="e">
            <v>#N/A</v>
          </cell>
        </row>
        <row r="766">
          <cell r="B766">
            <v>764</v>
          </cell>
          <cell r="E766" t="e">
            <v>#N/A</v>
          </cell>
        </row>
        <row r="767">
          <cell r="B767">
            <v>765</v>
          </cell>
          <cell r="E767" t="e">
            <v>#N/A</v>
          </cell>
        </row>
        <row r="768">
          <cell r="B768">
            <v>766</v>
          </cell>
          <cell r="E768" t="e">
            <v>#N/A</v>
          </cell>
        </row>
        <row r="769">
          <cell r="B769">
            <v>767</v>
          </cell>
          <cell r="E769" t="e">
            <v>#N/A</v>
          </cell>
        </row>
        <row r="770">
          <cell r="B770">
            <v>768</v>
          </cell>
          <cell r="E770" t="e">
            <v>#N/A</v>
          </cell>
        </row>
        <row r="771">
          <cell r="B771">
            <v>769</v>
          </cell>
          <cell r="E771" t="e">
            <v>#N/A</v>
          </cell>
        </row>
        <row r="772">
          <cell r="B772">
            <v>770</v>
          </cell>
          <cell r="E772" t="e">
            <v>#N/A</v>
          </cell>
        </row>
        <row r="773">
          <cell r="B773">
            <v>771</v>
          </cell>
          <cell r="E773" t="e">
            <v>#N/A</v>
          </cell>
        </row>
        <row r="774">
          <cell r="B774">
            <v>772</v>
          </cell>
          <cell r="E774" t="e">
            <v>#N/A</v>
          </cell>
        </row>
        <row r="775">
          <cell r="B775">
            <v>773</v>
          </cell>
          <cell r="E775" t="e">
            <v>#N/A</v>
          </cell>
        </row>
        <row r="776">
          <cell r="B776">
            <v>774</v>
          </cell>
          <cell r="E776" t="e">
            <v>#N/A</v>
          </cell>
        </row>
        <row r="777">
          <cell r="B777">
            <v>775</v>
          </cell>
          <cell r="E777" t="e">
            <v>#N/A</v>
          </cell>
        </row>
        <row r="778">
          <cell r="B778">
            <v>776</v>
          </cell>
          <cell r="E778" t="e">
            <v>#N/A</v>
          </cell>
        </row>
        <row r="779">
          <cell r="B779">
            <v>777</v>
          </cell>
          <cell r="E779" t="e">
            <v>#N/A</v>
          </cell>
        </row>
        <row r="780">
          <cell r="B780">
            <v>778</v>
          </cell>
          <cell r="E780" t="e">
            <v>#N/A</v>
          </cell>
        </row>
        <row r="781">
          <cell r="B781">
            <v>779</v>
          </cell>
          <cell r="E781" t="e">
            <v>#N/A</v>
          </cell>
        </row>
        <row r="782">
          <cell r="B782">
            <v>780</v>
          </cell>
          <cell r="E782" t="e">
            <v>#N/A</v>
          </cell>
        </row>
        <row r="783">
          <cell r="B783">
            <v>781</v>
          </cell>
          <cell r="E783" t="e">
            <v>#N/A</v>
          </cell>
        </row>
        <row r="784">
          <cell r="B784">
            <v>782</v>
          </cell>
          <cell r="E784" t="e">
            <v>#N/A</v>
          </cell>
        </row>
        <row r="785">
          <cell r="B785">
            <v>783</v>
          </cell>
          <cell r="E785" t="e">
            <v>#N/A</v>
          </cell>
        </row>
        <row r="786">
          <cell r="B786">
            <v>784</v>
          </cell>
          <cell r="E786" t="e">
            <v>#N/A</v>
          </cell>
        </row>
        <row r="787">
          <cell r="B787">
            <v>785</v>
          </cell>
          <cell r="E787" t="e">
            <v>#N/A</v>
          </cell>
        </row>
        <row r="788">
          <cell r="B788">
            <v>786</v>
          </cell>
          <cell r="E788" t="e">
            <v>#N/A</v>
          </cell>
        </row>
        <row r="789">
          <cell r="B789">
            <v>787</v>
          </cell>
          <cell r="E789" t="e">
            <v>#N/A</v>
          </cell>
        </row>
        <row r="790">
          <cell r="B790">
            <v>788</v>
          </cell>
          <cell r="E790" t="e">
            <v>#N/A</v>
          </cell>
        </row>
        <row r="791">
          <cell r="B791">
            <v>789</v>
          </cell>
          <cell r="E791" t="e">
            <v>#N/A</v>
          </cell>
        </row>
        <row r="792">
          <cell r="B792">
            <v>790</v>
          </cell>
          <cell r="E792" t="e">
            <v>#N/A</v>
          </cell>
        </row>
        <row r="793">
          <cell r="B793">
            <v>791</v>
          </cell>
          <cell r="E793" t="e">
            <v>#N/A</v>
          </cell>
        </row>
        <row r="794">
          <cell r="B794">
            <v>792</v>
          </cell>
          <cell r="E794" t="e">
            <v>#N/A</v>
          </cell>
        </row>
        <row r="795">
          <cell r="B795">
            <v>793</v>
          </cell>
          <cell r="E795" t="e">
            <v>#N/A</v>
          </cell>
        </row>
        <row r="796">
          <cell r="B796">
            <v>794</v>
          </cell>
          <cell r="E796" t="e">
            <v>#N/A</v>
          </cell>
        </row>
        <row r="797">
          <cell r="B797">
            <v>795</v>
          </cell>
          <cell r="E797" t="e">
            <v>#N/A</v>
          </cell>
        </row>
        <row r="798">
          <cell r="B798">
            <v>796</v>
          </cell>
          <cell r="E798" t="e">
            <v>#N/A</v>
          </cell>
        </row>
        <row r="799">
          <cell r="B799">
            <v>797</v>
          </cell>
          <cell r="E799" t="e">
            <v>#N/A</v>
          </cell>
        </row>
        <row r="800">
          <cell r="B800">
            <v>798</v>
          </cell>
          <cell r="E800" t="e">
            <v>#N/A</v>
          </cell>
        </row>
        <row r="801">
          <cell r="B801">
            <v>799</v>
          </cell>
          <cell r="E801" t="e">
            <v>#N/A</v>
          </cell>
        </row>
        <row r="802">
          <cell r="B802">
            <v>800</v>
          </cell>
          <cell r="E802" t="e">
            <v>#N/A</v>
          </cell>
        </row>
        <row r="803">
          <cell r="B803">
            <v>801</v>
          </cell>
          <cell r="E803" t="e">
            <v>#N/A</v>
          </cell>
        </row>
        <row r="804">
          <cell r="B804">
            <v>802</v>
          </cell>
          <cell r="E804" t="e">
            <v>#N/A</v>
          </cell>
        </row>
        <row r="805">
          <cell r="B805">
            <v>803</v>
          </cell>
          <cell r="E805" t="e">
            <v>#N/A</v>
          </cell>
        </row>
        <row r="806">
          <cell r="B806">
            <v>804</v>
          </cell>
          <cell r="E806" t="e">
            <v>#N/A</v>
          </cell>
        </row>
        <row r="807">
          <cell r="B807">
            <v>805</v>
          </cell>
          <cell r="E807" t="e">
            <v>#N/A</v>
          </cell>
        </row>
        <row r="808">
          <cell r="B808">
            <v>806</v>
          </cell>
          <cell r="E808" t="e">
            <v>#N/A</v>
          </cell>
        </row>
        <row r="809">
          <cell r="B809">
            <v>807</v>
          </cell>
          <cell r="E809" t="e">
            <v>#N/A</v>
          </cell>
        </row>
        <row r="810">
          <cell r="B810">
            <v>808</v>
          </cell>
          <cell r="E810" t="e">
            <v>#N/A</v>
          </cell>
        </row>
        <row r="811">
          <cell r="B811">
            <v>809</v>
          </cell>
          <cell r="E811" t="e">
            <v>#N/A</v>
          </cell>
        </row>
        <row r="812">
          <cell r="B812">
            <v>810</v>
          </cell>
          <cell r="E812" t="e">
            <v>#N/A</v>
          </cell>
        </row>
        <row r="813">
          <cell r="B813">
            <v>811</v>
          </cell>
          <cell r="E813" t="e">
            <v>#N/A</v>
          </cell>
        </row>
        <row r="814">
          <cell r="B814">
            <v>812</v>
          </cell>
          <cell r="E814" t="e">
            <v>#N/A</v>
          </cell>
        </row>
        <row r="815">
          <cell r="B815">
            <v>813</v>
          </cell>
          <cell r="E815" t="e">
            <v>#N/A</v>
          </cell>
        </row>
        <row r="816">
          <cell r="B816">
            <v>814</v>
          </cell>
          <cell r="E816" t="e">
            <v>#N/A</v>
          </cell>
        </row>
        <row r="817">
          <cell r="B817">
            <v>815</v>
          </cell>
          <cell r="E817" t="e">
            <v>#N/A</v>
          </cell>
        </row>
        <row r="818">
          <cell r="B818">
            <v>816</v>
          </cell>
          <cell r="E818" t="e">
            <v>#N/A</v>
          </cell>
        </row>
        <row r="819">
          <cell r="B819">
            <v>817</v>
          </cell>
          <cell r="E819" t="e">
            <v>#N/A</v>
          </cell>
        </row>
        <row r="820">
          <cell r="B820">
            <v>818</v>
          </cell>
          <cell r="E820" t="e">
            <v>#N/A</v>
          </cell>
        </row>
        <row r="821">
          <cell r="B821">
            <v>819</v>
          </cell>
          <cell r="E821" t="e">
            <v>#N/A</v>
          </cell>
        </row>
        <row r="822">
          <cell r="B822">
            <v>820</v>
          </cell>
          <cell r="E822" t="e">
            <v>#N/A</v>
          </cell>
        </row>
        <row r="823">
          <cell r="B823">
            <v>821</v>
          </cell>
          <cell r="E823" t="e">
            <v>#N/A</v>
          </cell>
        </row>
        <row r="824">
          <cell r="B824">
            <v>822</v>
          </cell>
          <cell r="E824" t="e">
            <v>#N/A</v>
          </cell>
        </row>
        <row r="825">
          <cell r="B825">
            <v>823</v>
          </cell>
          <cell r="E825" t="e">
            <v>#N/A</v>
          </cell>
        </row>
        <row r="826">
          <cell r="B826">
            <v>824</v>
          </cell>
          <cell r="E826" t="e">
            <v>#N/A</v>
          </cell>
        </row>
        <row r="827">
          <cell r="B827">
            <v>825</v>
          </cell>
          <cell r="E827" t="e">
            <v>#N/A</v>
          </cell>
        </row>
        <row r="828">
          <cell r="B828">
            <v>826</v>
          </cell>
          <cell r="E828" t="e">
            <v>#N/A</v>
          </cell>
        </row>
        <row r="829">
          <cell r="B829">
            <v>827</v>
          </cell>
          <cell r="E829" t="e">
            <v>#N/A</v>
          </cell>
        </row>
        <row r="830">
          <cell r="B830">
            <v>828</v>
          </cell>
          <cell r="E830" t="e">
            <v>#N/A</v>
          </cell>
        </row>
        <row r="831">
          <cell r="B831">
            <v>829</v>
          </cell>
          <cell r="E831" t="e">
            <v>#N/A</v>
          </cell>
        </row>
        <row r="832">
          <cell r="B832">
            <v>830</v>
          </cell>
          <cell r="E832" t="e">
            <v>#N/A</v>
          </cell>
        </row>
        <row r="833">
          <cell r="B833">
            <v>831</v>
          </cell>
          <cell r="E833" t="e">
            <v>#N/A</v>
          </cell>
        </row>
        <row r="834">
          <cell r="B834">
            <v>832</v>
          </cell>
          <cell r="E834" t="e">
            <v>#N/A</v>
          </cell>
        </row>
        <row r="835">
          <cell r="B835">
            <v>833</v>
          </cell>
          <cell r="E835" t="e">
            <v>#N/A</v>
          </cell>
        </row>
        <row r="836">
          <cell r="B836">
            <v>834</v>
          </cell>
          <cell r="E836" t="e">
            <v>#N/A</v>
          </cell>
        </row>
        <row r="837">
          <cell r="B837">
            <v>835</v>
          </cell>
          <cell r="E837" t="e">
            <v>#N/A</v>
          </cell>
        </row>
        <row r="838">
          <cell r="B838">
            <v>836</v>
          </cell>
          <cell r="E838" t="e">
            <v>#N/A</v>
          </cell>
        </row>
        <row r="839">
          <cell r="B839">
            <v>837</v>
          </cell>
          <cell r="E839" t="e">
            <v>#N/A</v>
          </cell>
        </row>
        <row r="840">
          <cell r="B840">
            <v>838</v>
          </cell>
          <cell r="E840" t="e">
            <v>#N/A</v>
          </cell>
        </row>
        <row r="841">
          <cell r="B841">
            <v>839</v>
          </cell>
          <cell r="E841" t="e">
            <v>#N/A</v>
          </cell>
        </row>
        <row r="842">
          <cell r="B842">
            <v>840</v>
          </cell>
          <cell r="E842" t="e">
            <v>#N/A</v>
          </cell>
        </row>
        <row r="843">
          <cell r="B843">
            <v>841</v>
          </cell>
          <cell r="E843" t="e">
            <v>#N/A</v>
          </cell>
        </row>
        <row r="844">
          <cell r="B844">
            <v>842</v>
          </cell>
          <cell r="E844" t="e">
            <v>#N/A</v>
          </cell>
        </row>
        <row r="845">
          <cell r="B845">
            <v>843</v>
          </cell>
          <cell r="E845" t="e">
            <v>#N/A</v>
          </cell>
        </row>
        <row r="846">
          <cell r="B846">
            <v>844</v>
          </cell>
          <cell r="E846" t="e">
            <v>#N/A</v>
          </cell>
        </row>
        <row r="847">
          <cell r="B847">
            <v>845</v>
          </cell>
          <cell r="E847" t="e">
            <v>#N/A</v>
          </cell>
        </row>
        <row r="848">
          <cell r="B848">
            <v>846</v>
          </cell>
          <cell r="E848" t="e">
            <v>#N/A</v>
          </cell>
        </row>
        <row r="849">
          <cell r="B849">
            <v>847</v>
          </cell>
          <cell r="E849" t="e">
            <v>#N/A</v>
          </cell>
        </row>
        <row r="850">
          <cell r="B850">
            <v>848</v>
          </cell>
          <cell r="E850" t="e">
            <v>#N/A</v>
          </cell>
        </row>
        <row r="851">
          <cell r="B851">
            <v>849</v>
          </cell>
          <cell r="E851" t="e">
            <v>#N/A</v>
          </cell>
        </row>
        <row r="852">
          <cell r="B852">
            <v>850</v>
          </cell>
          <cell r="E852" t="e">
            <v>#N/A</v>
          </cell>
        </row>
        <row r="853">
          <cell r="B853">
            <v>851</v>
          </cell>
          <cell r="E853" t="e">
            <v>#N/A</v>
          </cell>
        </row>
        <row r="854">
          <cell r="B854">
            <v>852</v>
          </cell>
          <cell r="E854" t="e">
            <v>#N/A</v>
          </cell>
        </row>
        <row r="855">
          <cell r="B855">
            <v>853</v>
          </cell>
          <cell r="E855" t="e">
            <v>#N/A</v>
          </cell>
        </row>
        <row r="856">
          <cell r="B856">
            <v>854</v>
          </cell>
          <cell r="E856" t="e">
            <v>#N/A</v>
          </cell>
        </row>
        <row r="857">
          <cell r="B857">
            <v>855</v>
          </cell>
          <cell r="E857" t="e">
            <v>#N/A</v>
          </cell>
        </row>
        <row r="858">
          <cell r="B858">
            <v>856</v>
          </cell>
          <cell r="E858" t="e">
            <v>#N/A</v>
          </cell>
        </row>
        <row r="859">
          <cell r="B859">
            <v>857</v>
          </cell>
          <cell r="E859" t="e">
            <v>#N/A</v>
          </cell>
        </row>
        <row r="860">
          <cell r="B860">
            <v>858</v>
          </cell>
          <cell r="E860" t="e">
            <v>#N/A</v>
          </cell>
        </row>
        <row r="861">
          <cell r="B861">
            <v>859</v>
          </cell>
          <cell r="E861" t="e">
            <v>#N/A</v>
          </cell>
        </row>
        <row r="862">
          <cell r="B862">
            <v>860</v>
          </cell>
          <cell r="E862" t="e">
            <v>#N/A</v>
          </cell>
        </row>
        <row r="863">
          <cell r="B863">
            <v>861</v>
          </cell>
          <cell r="E863" t="e">
            <v>#N/A</v>
          </cell>
        </row>
        <row r="864">
          <cell r="B864">
            <v>862</v>
          </cell>
          <cell r="E864" t="e">
            <v>#N/A</v>
          </cell>
        </row>
        <row r="865">
          <cell r="B865">
            <v>863</v>
          </cell>
          <cell r="E865" t="e">
            <v>#N/A</v>
          </cell>
        </row>
        <row r="866">
          <cell r="B866">
            <v>864</v>
          </cell>
          <cell r="E866" t="e">
            <v>#N/A</v>
          </cell>
        </row>
        <row r="867">
          <cell r="B867">
            <v>865</v>
          </cell>
          <cell r="E867" t="e">
            <v>#N/A</v>
          </cell>
        </row>
        <row r="868">
          <cell r="B868">
            <v>866</v>
          </cell>
          <cell r="E868" t="e">
            <v>#N/A</v>
          </cell>
        </row>
        <row r="869">
          <cell r="B869">
            <v>867</v>
          </cell>
          <cell r="E869" t="e">
            <v>#N/A</v>
          </cell>
        </row>
        <row r="870">
          <cell r="B870">
            <v>868</v>
          </cell>
          <cell r="E870" t="e">
            <v>#N/A</v>
          </cell>
        </row>
        <row r="871">
          <cell r="B871">
            <v>869</v>
          </cell>
          <cell r="E871" t="e">
            <v>#N/A</v>
          </cell>
        </row>
        <row r="872">
          <cell r="B872">
            <v>870</v>
          </cell>
          <cell r="E872" t="e">
            <v>#N/A</v>
          </cell>
        </row>
        <row r="873">
          <cell r="B873">
            <v>871</v>
          </cell>
          <cell r="E873" t="e">
            <v>#N/A</v>
          </cell>
        </row>
        <row r="874">
          <cell r="B874">
            <v>872</v>
          </cell>
          <cell r="E874" t="e">
            <v>#N/A</v>
          </cell>
        </row>
        <row r="875">
          <cell r="B875">
            <v>873</v>
          </cell>
          <cell r="E875" t="e">
            <v>#N/A</v>
          </cell>
        </row>
        <row r="876">
          <cell r="B876">
            <v>874</v>
          </cell>
          <cell r="E876" t="e">
            <v>#N/A</v>
          </cell>
        </row>
        <row r="877">
          <cell r="B877">
            <v>875</v>
          </cell>
          <cell r="E877" t="e">
            <v>#N/A</v>
          </cell>
        </row>
        <row r="878">
          <cell r="B878">
            <v>876</v>
          </cell>
          <cell r="E878" t="e">
            <v>#N/A</v>
          </cell>
        </row>
        <row r="879">
          <cell r="B879">
            <v>877</v>
          </cell>
          <cell r="E879" t="e">
            <v>#N/A</v>
          </cell>
        </row>
        <row r="880">
          <cell r="B880">
            <v>878</v>
          </cell>
          <cell r="E880" t="e">
            <v>#N/A</v>
          </cell>
        </row>
        <row r="881">
          <cell r="B881">
            <v>879</v>
          </cell>
          <cell r="E881" t="e">
            <v>#N/A</v>
          </cell>
        </row>
        <row r="882">
          <cell r="B882">
            <v>880</v>
          </cell>
          <cell r="E882" t="e">
            <v>#N/A</v>
          </cell>
        </row>
        <row r="883">
          <cell r="B883">
            <v>881</v>
          </cell>
          <cell r="E883" t="e">
            <v>#N/A</v>
          </cell>
        </row>
        <row r="884">
          <cell r="B884">
            <v>882</v>
          </cell>
          <cell r="E884" t="e">
            <v>#N/A</v>
          </cell>
        </row>
        <row r="885">
          <cell r="B885">
            <v>883</v>
          </cell>
          <cell r="E885" t="e">
            <v>#N/A</v>
          </cell>
        </row>
        <row r="886">
          <cell r="B886">
            <v>884</v>
          </cell>
          <cell r="E886" t="e">
            <v>#N/A</v>
          </cell>
        </row>
        <row r="887">
          <cell r="B887">
            <v>885</v>
          </cell>
          <cell r="E887" t="e">
            <v>#N/A</v>
          </cell>
        </row>
        <row r="888">
          <cell r="B888">
            <v>886</v>
          </cell>
          <cell r="E888" t="e">
            <v>#N/A</v>
          </cell>
        </row>
        <row r="889">
          <cell r="B889">
            <v>887</v>
          </cell>
          <cell r="E889" t="e">
            <v>#N/A</v>
          </cell>
        </row>
        <row r="890">
          <cell r="B890">
            <v>888</v>
          </cell>
          <cell r="E890" t="e">
            <v>#N/A</v>
          </cell>
        </row>
        <row r="891">
          <cell r="B891">
            <v>889</v>
          </cell>
          <cell r="E891" t="e">
            <v>#N/A</v>
          </cell>
        </row>
        <row r="892">
          <cell r="B892">
            <v>890</v>
          </cell>
          <cell r="E892" t="e">
            <v>#N/A</v>
          </cell>
        </row>
        <row r="893">
          <cell r="B893">
            <v>891</v>
          </cell>
          <cell r="E893" t="e">
            <v>#N/A</v>
          </cell>
        </row>
        <row r="894">
          <cell r="B894">
            <v>892</v>
          </cell>
          <cell r="E894" t="e">
            <v>#N/A</v>
          </cell>
        </row>
        <row r="895">
          <cell r="B895">
            <v>893</v>
          </cell>
          <cell r="E895" t="e">
            <v>#N/A</v>
          </cell>
        </row>
        <row r="896">
          <cell r="B896">
            <v>894</v>
          </cell>
          <cell r="E896" t="e">
            <v>#N/A</v>
          </cell>
        </row>
        <row r="897">
          <cell r="B897">
            <v>895</v>
          </cell>
          <cell r="E897" t="e">
            <v>#N/A</v>
          </cell>
        </row>
        <row r="898">
          <cell r="B898">
            <v>896</v>
          </cell>
          <cell r="E898" t="e">
            <v>#N/A</v>
          </cell>
        </row>
        <row r="899">
          <cell r="B899">
            <v>897</v>
          </cell>
          <cell r="E899" t="e">
            <v>#N/A</v>
          </cell>
        </row>
        <row r="900">
          <cell r="B900">
            <v>898</v>
          </cell>
          <cell r="E900" t="e">
            <v>#N/A</v>
          </cell>
        </row>
        <row r="901">
          <cell r="B901">
            <v>899</v>
          </cell>
          <cell r="E901" t="e">
            <v>#N/A</v>
          </cell>
        </row>
        <row r="902">
          <cell r="B902">
            <v>900</v>
          </cell>
          <cell r="E902" t="e">
            <v>#N/A</v>
          </cell>
        </row>
        <row r="903">
          <cell r="B903">
            <v>901</v>
          </cell>
          <cell r="E903" t="e">
            <v>#N/A</v>
          </cell>
        </row>
        <row r="904">
          <cell r="B904">
            <v>902</v>
          </cell>
          <cell r="E904" t="e">
            <v>#N/A</v>
          </cell>
        </row>
        <row r="905">
          <cell r="B905">
            <v>903</v>
          </cell>
          <cell r="E905" t="e">
            <v>#N/A</v>
          </cell>
        </row>
        <row r="906">
          <cell r="B906">
            <v>904</v>
          </cell>
          <cell r="E906" t="e">
            <v>#N/A</v>
          </cell>
        </row>
        <row r="907">
          <cell r="B907">
            <v>905</v>
          </cell>
          <cell r="E907" t="e">
            <v>#N/A</v>
          </cell>
        </row>
        <row r="908">
          <cell r="B908">
            <v>906</v>
          </cell>
          <cell r="E908" t="e">
            <v>#N/A</v>
          </cell>
        </row>
        <row r="909">
          <cell r="B909">
            <v>907</v>
          </cell>
          <cell r="E909" t="e">
            <v>#N/A</v>
          </cell>
        </row>
        <row r="910">
          <cell r="B910">
            <v>908</v>
          </cell>
          <cell r="E910" t="e">
            <v>#N/A</v>
          </cell>
        </row>
        <row r="911">
          <cell r="B911">
            <v>909</v>
          </cell>
          <cell r="E911" t="e">
            <v>#N/A</v>
          </cell>
        </row>
        <row r="912">
          <cell r="B912">
            <v>910</v>
          </cell>
          <cell r="E912" t="e">
            <v>#N/A</v>
          </cell>
        </row>
        <row r="913">
          <cell r="B913">
            <v>911</v>
          </cell>
          <cell r="E913" t="e">
            <v>#N/A</v>
          </cell>
        </row>
        <row r="914">
          <cell r="B914">
            <v>912</v>
          </cell>
          <cell r="E914" t="e">
            <v>#N/A</v>
          </cell>
        </row>
        <row r="915">
          <cell r="B915">
            <v>913</v>
          </cell>
          <cell r="E915" t="e">
            <v>#N/A</v>
          </cell>
        </row>
        <row r="916">
          <cell r="B916">
            <v>914</v>
          </cell>
          <cell r="E916" t="e">
            <v>#N/A</v>
          </cell>
        </row>
        <row r="917">
          <cell r="B917">
            <v>915</v>
          </cell>
          <cell r="E917" t="e">
            <v>#N/A</v>
          </cell>
        </row>
        <row r="918">
          <cell r="B918">
            <v>916</v>
          </cell>
          <cell r="E918" t="e">
            <v>#N/A</v>
          </cell>
        </row>
        <row r="919">
          <cell r="B919">
            <v>917</v>
          </cell>
          <cell r="E919" t="e">
            <v>#N/A</v>
          </cell>
        </row>
        <row r="920">
          <cell r="B920">
            <v>918</v>
          </cell>
          <cell r="E920" t="e">
            <v>#N/A</v>
          </cell>
        </row>
        <row r="921">
          <cell r="B921">
            <v>919</v>
          </cell>
          <cell r="E921" t="e">
            <v>#N/A</v>
          </cell>
        </row>
        <row r="922">
          <cell r="B922">
            <v>920</v>
          </cell>
          <cell r="E922" t="e">
            <v>#N/A</v>
          </cell>
        </row>
        <row r="923">
          <cell r="B923">
            <v>921</v>
          </cell>
          <cell r="E923" t="e">
            <v>#N/A</v>
          </cell>
        </row>
        <row r="924">
          <cell r="B924">
            <v>922</v>
          </cell>
          <cell r="E924" t="e">
            <v>#N/A</v>
          </cell>
        </row>
        <row r="925">
          <cell r="B925">
            <v>923</v>
          </cell>
          <cell r="E925" t="e">
            <v>#N/A</v>
          </cell>
        </row>
        <row r="926">
          <cell r="B926">
            <v>924</v>
          </cell>
          <cell r="E926" t="e">
            <v>#N/A</v>
          </cell>
        </row>
        <row r="927">
          <cell r="B927">
            <v>925</v>
          </cell>
          <cell r="E927" t="e">
            <v>#N/A</v>
          </cell>
        </row>
        <row r="928">
          <cell r="B928">
            <v>926</v>
          </cell>
          <cell r="E928" t="e">
            <v>#N/A</v>
          </cell>
        </row>
        <row r="929">
          <cell r="B929">
            <v>927</v>
          </cell>
          <cell r="E929" t="e">
            <v>#N/A</v>
          </cell>
        </row>
        <row r="930">
          <cell r="B930">
            <v>928</v>
          </cell>
          <cell r="E930" t="e">
            <v>#N/A</v>
          </cell>
        </row>
        <row r="931">
          <cell r="B931">
            <v>929</v>
          </cell>
          <cell r="E931" t="e">
            <v>#N/A</v>
          </cell>
        </row>
        <row r="932">
          <cell r="B932">
            <v>930</v>
          </cell>
          <cell r="E932" t="e">
            <v>#N/A</v>
          </cell>
        </row>
        <row r="933">
          <cell r="B933">
            <v>931</v>
          </cell>
          <cell r="E933" t="e">
            <v>#N/A</v>
          </cell>
        </row>
        <row r="934">
          <cell r="B934">
            <v>932</v>
          </cell>
          <cell r="E934" t="e">
            <v>#N/A</v>
          </cell>
        </row>
        <row r="935">
          <cell r="B935">
            <v>933</v>
          </cell>
          <cell r="E935" t="e">
            <v>#N/A</v>
          </cell>
        </row>
        <row r="936">
          <cell r="B936">
            <v>934</v>
          </cell>
          <cell r="E936" t="e">
            <v>#N/A</v>
          </cell>
        </row>
        <row r="937">
          <cell r="B937">
            <v>935</v>
          </cell>
          <cell r="E937" t="e">
            <v>#N/A</v>
          </cell>
        </row>
        <row r="938">
          <cell r="B938">
            <v>936</v>
          </cell>
          <cell r="E938" t="e">
            <v>#N/A</v>
          </cell>
        </row>
        <row r="939">
          <cell r="B939">
            <v>937</v>
          </cell>
          <cell r="E939" t="e">
            <v>#N/A</v>
          </cell>
        </row>
        <row r="940">
          <cell r="B940">
            <v>938</v>
          </cell>
          <cell r="E940" t="e">
            <v>#N/A</v>
          </cell>
        </row>
        <row r="941">
          <cell r="B941">
            <v>939</v>
          </cell>
          <cell r="E941" t="e">
            <v>#N/A</v>
          </cell>
        </row>
        <row r="942">
          <cell r="B942">
            <v>940</v>
          </cell>
          <cell r="E942" t="e">
            <v>#N/A</v>
          </cell>
        </row>
        <row r="943">
          <cell r="B943">
            <v>941</v>
          </cell>
          <cell r="E943" t="e">
            <v>#N/A</v>
          </cell>
        </row>
        <row r="944">
          <cell r="B944">
            <v>942</v>
          </cell>
          <cell r="E944" t="e">
            <v>#N/A</v>
          </cell>
        </row>
        <row r="945">
          <cell r="B945">
            <v>943</v>
          </cell>
          <cell r="E945" t="e">
            <v>#N/A</v>
          </cell>
        </row>
        <row r="946">
          <cell r="B946">
            <v>944</v>
          </cell>
          <cell r="E946" t="e">
            <v>#N/A</v>
          </cell>
        </row>
        <row r="947">
          <cell r="B947">
            <v>945</v>
          </cell>
          <cell r="E947" t="e">
            <v>#N/A</v>
          </cell>
        </row>
        <row r="948">
          <cell r="B948">
            <v>946</v>
          </cell>
          <cell r="E948" t="e">
            <v>#N/A</v>
          </cell>
        </row>
        <row r="949">
          <cell r="B949">
            <v>947</v>
          </cell>
          <cell r="E949" t="e">
            <v>#N/A</v>
          </cell>
        </row>
        <row r="950">
          <cell r="B950">
            <v>948</v>
          </cell>
          <cell r="E950" t="e">
            <v>#N/A</v>
          </cell>
        </row>
        <row r="951">
          <cell r="B951">
            <v>949</v>
          </cell>
          <cell r="E951" t="e">
            <v>#N/A</v>
          </cell>
        </row>
        <row r="952">
          <cell r="B952">
            <v>950</v>
          </cell>
          <cell r="E952" t="e">
            <v>#N/A</v>
          </cell>
        </row>
        <row r="953">
          <cell r="B953">
            <v>951</v>
          </cell>
          <cell r="E953" t="e">
            <v>#N/A</v>
          </cell>
        </row>
        <row r="954">
          <cell r="B954">
            <v>952</v>
          </cell>
          <cell r="E954" t="e">
            <v>#N/A</v>
          </cell>
        </row>
        <row r="955">
          <cell r="B955">
            <v>953</v>
          </cell>
          <cell r="E955" t="e">
            <v>#N/A</v>
          </cell>
        </row>
        <row r="956">
          <cell r="B956">
            <v>954</v>
          </cell>
          <cell r="E956" t="e">
            <v>#N/A</v>
          </cell>
        </row>
        <row r="957">
          <cell r="B957">
            <v>955</v>
          </cell>
          <cell r="E957" t="e">
            <v>#N/A</v>
          </cell>
        </row>
        <row r="958">
          <cell r="B958">
            <v>956</v>
          </cell>
          <cell r="E958" t="e">
            <v>#N/A</v>
          </cell>
        </row>
        <row r="959">
          <cell r="B959">
            <v>957</v>
          </cell>
          <cell r="E959" t="e">
            <v>#N/A</v>
          </cell>
        </row>
        <row r="960">
          <cell r="B960">
            <v>958</v>
          </cell>
          <cell r="E960" t="e">
            <v>#N/A</v>
          </cell>
        </row>
        <row r="961">
          <cell r="B961">
            <v>959</v>
          </cell>
          <cell r="E961" t="e">
            <v>#N/A</v>
          </cell>
        </row>
        <row r="962">
          <cell r="B962">
            <v>960</v>
          </cell>
          <cell r="E962" t="e">
            <v>#N/A</v>
          </cell>
        </row>
        <row r="963">
          <cell r="B963">
            <v>961</v>
          </cell>
          <cell r="E963" t="e">
            <v>#N/A</v>
          </cell>
        </row>
        <row r="964">
          <cell r="B964">
            <v>962</v>
          </cell>
          <cell r="E964" t="e">
            <v>#N/A</v>
          </cell>
        </row>
        <row r="965">
          <cell r="B965">
            <v>963</v>
          </cell>
          <cell r="E965" t="e">
            <v>#N/A</v>
          </cell>
        </row>
        <row r="966">
          <cell r="B966">
            <v>964</v>
          </cell>
          <cell r="E966" t="e">
            <v>#N/A</v>
          </cell>
        </row>
        <row r="967">
          <cell r="B967">
            <v>965</v>
          </cell>
          <cell r="E967" t="e">
            <v>#N/A</v>
          </cell>
        </row>
        <row r="968">
          <cell r="B968">
            <v>966</v>
          </cell>
          <cell r="E968" t="e">
            <v>#N/A</v>
          </cell>
        </row>
        <row r="969">
          <cell r="B969">
            <v>967</v>
          </cell>
          <cell r="E969" t="e">
            <v>#N/A</v>
          </cell>
        </row>
        <row r="970">
          <cell r="B970">
            <v>968</v>
          </cell>
          <cell r="E970" t="e">
            <v>#N/A</v>
          </cell>
        </row>
        <row r="971">
          <cell r="B971">
            <v>969</v>
          </cell>
          <cell r="E971" t="e">
            <v>#N/A</v>
          </cell>
        </row>
        <row r="972">
          <cell r="B972">
            <v>970</v>
          </cell>
          <cell r="E972" t="e">
            <v>#N/A</v>
          </cell>
        </row>
        <row r="973">
          <cell r="B973">
            <v>971</v>
          </cell>
          <cell r="E973" t="e">
            <v>#N/A</v>
          </cell>
        </row>
        <row r="974">
          <cell r="B974">
            <v>972</v>
          </cell>
          <cell r="E974" t="e">
            <v>#N/A</v>
          </cell>
        </row>
        <row r="975">
          <cell r="B975">
            <v>973</v>
          </cell>
          <cell r="E975" t="e">
            <v>#N/A</v>
          </cell>
        </row>
        <row r="976">
          <cell r="B976">
            <v>974</v>
          </cell>
          <cell r="E976" t="e">
            <v>#N/A</v>
          </cell>
        </row>
        <row r="977">
          <cell r="B977">
            <v>975</v>
          </cell>
          <cell r="E977" t="e">
            <v>#N/A</v>
          </cell>
        </row>
        <row r="978">
          <cell r="B978">
            <v>976</v>
          </cell>
          <cell r="E978" t="e">
            <v>#N/A</v>
          </cell>
        </row>
        <row r="979">
          <cell r="B979">
            <v>977</v>
          </cell>
          <cell r="E979" t="e">
            <v>#N/A</v>
          </cell>
        </row>
        <row r="980">
          <cell r="B980">
            <v>978</v>
          </cell>
          <cell r="E980" t="e">
            <v>#N/A</v>
          </cell>
        </row>
        <row r="981">
          <cell r="B981">
            <v>979</v>
          </cell>
          <cell r="E981" t="e">
            <v>#N/A</v>
          </cell>
        </row>
        <row r="982">
          <cell r="B982">
            <v>980</v>
          </cell>
          <cell r="E982" t="e">
            <v>#N/A</v>
          </cell>
        </row>
        <row r="983">
          <cell r="B983">
            <v>981</v>
          </cell>
          <cell r="E983" t="e">
            <v>#N/A</v>
          </cell>
        </row>
        <row r="984">
          <cell r="B984">
            <v>982</v>
          </cell>
          <cell r="E984" t="e">
            <v>#N/A</v>
          </cell>
        </row>
        <row r="985">
          <cell r="B985">
            <v>983</v>
          </cell>
          <cell r="E985" t="e">
            <v>#N/A</v>
          </cell>
        </row>
        <row r="986">
          <cell r="B986">
            <v>984</v>
          </cell>
          <cell r="E986" t="e">
            <v>#N/A</v>
          </cell>
        </row>
        <row r="987">
          <cell r="B987">
            <v>985</v>
          </cell>
          <cell r="E987" t="e">
            <v>#N/A</v>
          </cell>
        </row>
        <row r="988">
          <cell r="B988">
            <v>986</v>
          </cell>
          <cell r="E988" t="e">
            <v>#N/A</v>
          </cell>
        </row>
        <row r="989">
          <cell r="B989">
            <v>987</v>
          </cell>
          <cell r="E989" t="e">
            <v>#N/A</v>
          </cell>
        </row>
        <row r="990">
          <cell r="B990">
            <v>988</v>
          </cell>
          <cell r="E990" t="e">
            <v>#N/A</v>
          </cell>
        </row>
        <row r="991">
          <cell r="B991">
            <v>989</v>
          </cell>
          <cell r="E991" t="e">
            <v>#N/A</v>
          </cell>
        </row>
        <row r="992">
          <cell r="B992">
            <v>990</v>
          </cell>
          <cell r="E992" t="e">
            <v>#N/A</v>
          </cell>
        </row>
        <row r="993">
          <cell r="B993">
            <v>991</v>
          </cell>
          <cell r="E993" t="e">
            <v>#N/A</v>
          </cell>
        </row>
        <row r="994">
          <cell r="B994">
            <v>992</v>
          </cell>
          <cell r="E994" t="e">
            <v>#N/A</v>
          </cell>
        </row>
        <row r="995">
          <cell r="B995">
            <v>993</v>
          </cell>
          <cell r="E995" t="e">
            <v>#N/A</v>
          </cell>
        </row>
        <row r="996">
          <cell r="B996">
            <v>994</v>
          </cell>
          <cell r="E996" t="e">
            <v>#N/A</v>
          </cell>
        </row>
        <row r="997">
          <cell r="B997">
            <v>995</v>
          </cell>
          <cell r="E997" t="e">
            <v>#N/A</v>
          </cell>
        </row>
        <row r="998">
          <cell r="B998">
            <v>996</v>
          </cell>
          <cell r="E998" t="e">
            <v>#N/A</v>
          </cell>
        </row>
        <row r="999">
          <cell r="B999">
            <v>997</v>
          </cell>
          <cell r="E999" t="e">
            <v>#N/A</v>
          </cell>
        </row>
        <row r="1000">
          <cell r="B1000">
            <v>998</v>
          </cell>
          <cell r="E1000" t="e">
            <v>#N/A</v>
          </cell>
        </row>
        <row r="1001">
          <cell r="B1001">
            <v>999</v>
          </cell>
          <cell r="E1001" t="e">
            <v>#N/A</v>
          </cell>
        </row>
      </sheetData>
      <sheetData sheetId="4">
        <row r="27">
          <cell r="E27">
            <v>0</v>
          </cell>
        </row>
      </sheetData>
      <sheetData sheetId="5">
        <row r="2">
          <cell r="E2" t="str">
            <v>QTY</v>
          </cell>
        </row>
        <row r="3">
          <cell r="B3" t="e">
            <v>#N/A</v>
          </cell>
          <cell r="D3" t="e">
            <v>#N/A</v>
          </cell>
          <cell r="E3" t="e">
            <v>#N/A</v>
          </cell>
        </row>
        <row r="4">
          <cell r="B4" t="e">
            <v>#N/A</v>
          </cell>
          <cell r="E4" t="e">
            <v>#N/A</v>
          </cell>
        </row>
        <row r="5">
          <cell r="B5" t="e">
            <v>#N/A</v>
          </cell>
          <cell r="E5" t="e">
            <v>#N/A</v>
          </cell>
        </row>
        <row r="6">
          <cell r="B6" t="e">
            <v>#N/A</v>
          </cell>
          <cell r="E6" t="e">
            <v>#N/A</v>
          </cell>
        </row>
        <row r="7">
          <cell r="B7" t="e">
            <v>#N/A</v>
          </cell>
          <cell r="E7" t="e">
            <v>#N/A</v>
          </cell>
        </row>
        <row r="8">
          <cell r="B8" t="e">
            <v>#N/A</v>
          </cell>
          <cell r="E8" t="e">
            <v>#N/A</v>
          </cell>
        </row>
        <row r="9">
          <cell r="B9" t="e">
            <v>#N/A</v>
          </cell>
          <cell r="E9" t="e">
            <v>#N/A</v>
          </cell>
        </row>
        <row r="10">
          <cell r="B10" t="e">
            <v>#N/A</v>
          </cell>
          <cell r="E10" t="e">
            <v>#N/A</v>
          </cell>
        </row>
        <row r="11">
          <cell r="B11" t="e">
            <v>#N/A</v>
          </cell>
          <cell r="E11" t="e">
            <v>#N/A</v>
          </cell>
        </row>
        <row r="12">
          <cell r="B12" t="e">
            <v>#N/A</v>
          </cell>
          <cell r="E12" t="e">
            <v>#N/A</v>
          </cell>
        </row>
        <row r="13">
          <cell r="B13" t="e">
            <v>#N/A</v>
          </cell>
          <cell r="E13" t="e">
            <v>#N/A</v>
          </cell>
        </row>
        <row r="14">
          <cell r="B14" t="e">
            <v>#N/A</v>
          </cell>
          <cell r="E14" t="e">
            <v>#N/A</v>
          </cell>
        </row>
        <row r="15">
          <cell r="B15" t="e">
            <v>#N/A</v>
          </cell>
          <cell r="E15" t="e">
            <v>#N/A</v>
          </cell>
        </row>
        <row r="16">
          <cell r="B16" t="e">
            <v>#N/A</v>
          </cell>
          <cell r="E16" t="e">
            <v>#N/A</v>
          </cell>
        </row>
        <row r="17">
          <cell r="B17" t="e">
            <v>#N/A</v>
          </cell>
          <cell r="E17" t="e">
            <v>#N/A</v>
          </cell>
        </row>
        <row r="18">
          <cell r="B18" t="e">
            <v>#N/A</v>
          </cell>
          <cell r="E18" t="e">
            <v>#N/A</v>
          </cell>
        </row>
        <row r="19">
          <cell r="B19" t="e">
            <v>#N/A</v>
          </cell>
          <cell r="E19" t="e">
            <v>#N/A</v>
          </cell>
        </row>
        <row r="20">
          <cell r="B20" t="e">
            <v>#N/A</v>
          </cell>
          <cell r="E20" t="e">
            <v>#N/A</v>
          </cell>
        </row>
        <row r="21">
          <cell r="B21" t="e">
            <v>#N/A</v>
          </cell>
          <cell r="E21" t="e">
            <v>#N/A</v>
          </cell>
        </row>
        <row r="22">
          <cell r="B22" t="e">
            <v>#N/A</v>
          </cell>
          <cell r="E22" t="e">
            <v>#N/A</v>
          </cell>
        </row>
        <row r="23">
          <cell r="B23" t="e">
            <v>#N/A</v>
          </cell>
          <cell r="E23" t="e">
            <v>#N/A</v>
          </cell>
        </row>
        <row r="24">
          <cell r="B24" t="e">
            <v>#N/A</v>
          </cell>
          <cell r="E24" t="e">
            <v>#N/A</v>
          </cell>
        </row>
        <row r="25">
          <cell r="B25" t="e">
            <v>#N/A</v>
          </cell>
          <cell r="E25" t="e">
            <v>#N/A</v>
          </cell>
        </row>
        <row r="26">
          <cell r="B26" t="e">
            <v>#N/A</v>
          </cell>
          <cell r="E26" t="e">
            <v>#N/A</v>
          </cell>
        </row>
        <row r="27">
          <cell r="B27" t="e">
            <v>#N/A</v>
          </cell>
          <cell r="E27" t="e">
            <v>#N/A</v>
          </cell>
        </row>
        <row r="28">
          <cell r="B28" t="e">
            <v>#N/A</v>
          </cell>
          <cell r="E28" t="e">
            <v>#N/A</v>
          </cell>
        </row>
        <row r="29">
          <cell r="B29" t="e">
            <v>#N/A</v>
          </cell>
          <cell r="E29" t="e">
            <v>#N/A</v>
          </cell>
        </row>
        <row r="30">
          <cell r="B30" t="e">
            <v>#N/A</v>
          </cell>
          <cell r="E30" t="e">
            <v>#N/A</v>
          </cell>
        </row>
        <row r="31">
          <cell r="B31" t="e">
            <v>#N/A</v>
          </cell>
          <cell r="E31" t="e">
            <v>#N/A</v>
          </cell>
        </row>
        <row r="32">
          <cell r="B32" t="e">
            <v>#N/A</v>
          </cell>
          <cell r="E32" t="e">
            <v>#N/A</v>
          </cell>
        </row>
        <row r="33">
          <cell r="B33" t="e">
            <v>#N/A</v>
          </cell>
          <cell r="E33" t="e">
            <v>#N/A</v>
          </cell>
        </row>
        <row r="34">
          <cell r="B34" t="e">
            <v>#N/A</v>
          </cell>
          <cell r="E34" t="e">
            <v>#N/A</v>
          </cell>
        </row>
        <row r="35">
          <cell r="B35" t="e">
            <v>#N/A</v>
          </cell>
          <cell r="E35" t="e">
            <v>#N/A</v>
          </cell>
        </row>
        <row r="36">
          <cell r="B36" t="e">
            <v>#N/A</v>
          </cell>
          <cell r="E36" t="e">
            <v>#N/A</v>
          </cell>
        </row>
        <row r="37">
          <cell r="B37" t="e">
            <v>#N/A</v>
          </cell>
          <cell r="E37" t="e">
            <v>#N/A</v>
          </cell>
        </row>
        <row r="38">
          <cell r="B38" t="e">
            <v>#N/A</v>
          </cell>
          <cell r="E38" t="e">
            <v>#N/A</v>
          </cell>
        </row>
        <row r="39">
          <cell r="B39" t="e">
            <v>#N/A</v>
          </cell>
          <cell r="E39" t="e">
            <v>#N/A</v>
          </cell>
        </row>
        <row r="40">
          <cell r="B40" t="e">
            <v>#N/A</v>
          </cell>
          <cell r="E40" t="e">
            <v>#N/A</v>
          </cell>
        </row>
        <row r="41">
          <cell r="B41" t="e">
            <v>#N/A</v>
          </cell>
          <cell r="E41" t="e">
            <v>#N/A</v>
          </cell>
        </row>
        <row r="42">
          <cell r="B42" t="e">
            <v>#N/A</v>
          </cell>
          <cell r="E42" t="e">
            <v>#N/A</v>
          </cell>
        </row>
        <row r="43">
          <cell r="B43" t="e">
            <v>#N/A</v>
          </cell>
          <cell r="E43" t="e">
            <v>#N/A</v>
          </cell>
        </row>
        <row r="44">
          <cell r="B44" t="e">
            <v>#N/A</v>
          </cell>
          <cell r="E44" t="e">
            <v>#N/A</v>
          </cell>
        </row>
        <row r="45">
          <cell r="B45" t="e">
            <v>#N/A</v>
          </cell>
          <cell r="E45" t="e">
            <v>#N/A</v>
          </cell>
        </row>
        <row r="46">
          <cell r="B46" t="e">
            <v>#N/A</v>
          </cell>
          <cell r="E46" t="e">
            <v>#N/A</v>
          </cell>
        </row>
        <row r="47">
          <cell r="B47" t="e">
            <v>#N/A</v>
          </cell>
          <cell r="E47" t="e">
            <v>#N/A</v>
          </cell>
        </row>
        <row r="48">
          <cell r="B48" t="e">
            <v>#N/A</v>
          </cell>
          <cell r="E48" t="e">
            <v>#N/A</v>
          </cell>
        </row>
        <row r="49">
          <cell r="B49" t="e">
            <v>#N/A</v>
          </cell>
          <cell r="E49" t="e">
            <v>#N/A</v>
          </cell>
        </row>
        <row r="50">
          <cell r="B50" t="e">
            <v>#N/A</v>
          </cell>
          <cell r="E50" t="e">
            <v>#N/A</v>
          </cell>
        </row>
        <row r="51">
          <cell r="B51" t="e">
            <v>#N/A</v>
          </cell>
          <cell r="E51" t="e">
            <v>#N/A</v>
          </cell>
        </row>
        <row r="52">
          <cell r="B52" t="e">
            <v>#N/A</v>
          </cell>
          <cell r="E52" t="e">
            <v>#N/A</v>
          </cell>
        </row>
        <row r="53">
          <cell r="B53" t="e">
            <v>#N/A</v>
          </cell>
          <cell r="E53" t="e">
            <v>#N/A</v>
          </cell>
        </row>
        <row r="54">
          <cell r="B54" t="e">
            <v>#N/A</v>
          </cell>
          <cell r="E54" t="e">
            <v>#N/A</v>
          </cell>
        </row>
        <row r="55">
          <cell r="B55" t="e">
            <v>#N/A</v>
          </cell>
          <cell r="E55" t="e">
            <v>#N/A</v>
          </cell>
        </row>
        <row r="56">
          <cell r="B56" t="e">
            <v>#N/A</v>
          </cell>
          <cell r="E56" t="e">
            <v>#N/A</v>
          </cell>
        </row>
        <row r="57">
          <cell r="B57" t="e">
            <v>#N/A</v>
          </cell>
          <cell r="E57" t="e">
            <v>#N/A</v>
          </cell>
        </row>
        <row r="58">
          <cell r="B58" t="e">
            <v>#N/A</v>
          </cell>
          <cell r="E58" t="e">
            <v>#N/A</v>
          </cell>
        </row>
        <row r="59">
          <cell r="B59" t="e">
            <v>#N/A</v>
          </cell>
          <cell r="E59" t="e">
            <v>#N/A</v>
          </cell>
        </row>
        <row r="60">
          <cell r="B60" t="e">
            <v>#N/A</v>
          </cell>
          <cell r="E60" t="e">
            <v>#N/A</v>
          </cell>
        </row>
        <row r="61">
          <cell r="B61" t="e">
            <v>#N/A</v>
          </cell>
          <cell r="E61" t="e">
            <v>#N/A</v>
          </cell>
        </row>
        <row r="62">
          <cell r="B62" t="e">
            <v>#N/A</v>
          </cell>
          <cell r="E62" t="e">
            <v>#N/A</v>
          </cell>
        </row>
        <row r="63">
          <cell r="B63" t="e">
            <v>#N/A</v>
          </cell>
          <cell r="E63" t="e">
            <v>#N/A</v>
          </cell>
        </row>
        <row r="64">
          <cell r="B64" t="e">
            <v>#N/A</v>
          </cell>
          <cell r="E64" t="e">
            <v>#N/A</v>
          </cell>
        </row>
        <row r="65">
          <cell r="B65" t="e">
            <v>#N/A</v>
          </cell>
          <cell r="E65" t="e">
            <v>#N/A</v>
          </cell>
        </row>
        <row r="66">
          <cell r="B66" t="e">
            <v>#N/A</v>
          </cell>
          <cell r="E66" t="e">
            <v>#N/A</v>
          </cell>
        </row>
        <row r="67">
          <cell r="B67" t="e">
            <v>#N/A</v>
          </cell>
          <cell r="E67" t="e">
            <v>#N/A</v>
          </cell>
        </row>
        <row r="68">
          <cell r="B68" t="e">
            <v>#N/A</v>
          </cell>
          <cell r="E68" t="e">
            <v>#N/A</v>
          </cell>
        </row>
        <row r="69">
          <cell r="B69" t="e">
            <v>#N/A</v>
          </cell>
          <cell r="E69" t="e">
            <v>#N/A</v>
          </cell>
        </row>
        <row r="70">
          <cell r="B70" t="e">
            <v>#N/A</v>
          </cell>
          <cell r="E70" t="e">
            <v>#N/A</v>
          </cell>
        </row>
        <row r="71">
          <cell r="B71" t="e">
            <v>#N/A</v>
          </cell>
          <cell r="E71" t="e">
            <v>#N/A</v>
          </cell>
        </row>
        <row r="72">
          <cell r="B72" t="e">
            <v>#N/A</v>
          </cell>
          <cell r="E72" t="e">
            <v>#N/A</v>
          </cell>
        </row>
        <row r="73">
          <cell r="B73" t="e">
            <v>#N/A</v>
          </cell>
          <cell r="E73" t="e">
            <v>#N/A</v>
          </cell>
        </row>
        <row r="74">
          <cell r="B74" t="e">
            <v>#N/A</v>
          </cell>
          <cell r="E74" t="e">
            <v>#N/A</v>
          </cell>
        </row>
        <row r="75">
          <cell r="B75" t="e">
            <v>#N/A</v>
          </cell>
          <cell r="E75" t="e">
            <v>#N/A</v>
          </cell>
        </row>
        <row r="76">
          <cell r="B76" t="e">
            <v>#N/A</v>
          </cell>
          <cell r="E76" t="e">
            <v>#N/A</v>
          </cell>
        </row>
        <row r="77">
          <cell r="B77" t="e">
            <v>#N/A</v>
          </cell>
          <cell r="E77" t="e">
            <v>#N/A</v>
          </cell>
        </row>
        <row r="78">
          <cell r="B78" t="e">
            <v>#N/A</v>
          </cell>
          <cell r="E78" t="e">
            <v>#N/A</v>
          </cell>
        </row>
        <row r="79">
          <cell r="B79" t="e">
            <v>#N/A</v>
          </cell>
          <cell r="E79" t="e">
            <v>#N/A</v>
          </cell>
        </row>
        <row r="80">
          <cell r="B80" t="e">
            <v>#N/A</v>
          </cell>
          <cell r="E80" t="e">
            <v>#N/A</v>
          </cell>
        </row>
        <row r="81">
          <cell r="B81" t="e">
            <v>#N/A</v>
          </cell>
          <cell r="E81" t="e">
            <v>#N/A</v>
          </cell>
        </row>
        <row r="82">
          <cell r="B82" t="e">
            <v>#N/A</v>
          </cell>
          <cell r="E82" t="e">
            <v>#N/A</v>
          </cell>
        </row>
        <row r="83">
          <cell r="B83" t="e">
            <v>#N/A</v>
          </cell>
          <cell r="E83" t="e">
            <v>#N/A</v>
          </cell>
        </row>
        <row r="84">
          <cell r="B84" t="e">
            <v>#N/A</v>
          </cell>
          <cell r="E84" t="e">
            <v>#N/A</v>
          </cell>
        </row>
        <row r="85">
          <cell r="B85" t="e">
            <v>#N/A</v>
          </cell>
          <cell r="E85" t="e">
            <v>#N/A</v>
          </cell>
        </row>
        <row r="86">
          <cell r="B86" t="e">
            <v>#N/A</v>
          </cell>
          <cell r="E86" t="e">
            <v>#N/A</v>
          </cell>
        </row>
        <row r="87">
          <cell r="B87" t="e">
            <v>#N/A</v>
          </cell>
          <cell r="E87" t="e">
            <v>#N/A</v>
          </cell>
        </row>
        <row r="88">
          <cell r="B88" t="e">
            <v>#N/A</v>
          </cell>
          <cell r="E88" t="e">
            <v>#N/A</v>
          </cell>
        </row>
        <row r="89">
          <cell r="B89" t="e">
            <v>#N/A</v>
          </cell>
          <cell r="E89" t="e">
            <v>#N/A</v>
          </cell>
        </row>
        <row r="90">
          <cell r="B90" t="e">
            <v>#N/A</v>
          </cell>
          <cell r="E90" t="e">
            <v>#N/A</v>
          </cell>
        </row>
        <row r="91">
          <cell r="B91" t="e">
            <v>#N/A</v>
          </cell>
          <cell r="E91" t="e">
            <v>#N/A</v>
          </cell>
        </row>
        <row r="92">
          <cell r="B92" t="e">
            <v>#N/A</v>
          </cell>
          <cell r="E92" t="e">
            <v>#N/A</v>
          </cell>
        </row>
        <row r="93">
          <cell r="B93" t="e">
            <v>#N/A</v>
          </cell>
          <cell r="E93" t="e">
            <v>#N/A</v>
          </cell>
        </row>
        <row r="94">
          <cell r="B94" t="e">
            <v>#N/A</v>
          </cell>
          <cell r="E94" t="e">
            <v>#N/A</v>
          </cell>
        </row>
        <row r="95">
          <cell r="B95" t="e">
            <v>#N/A</v>
          </cell>
          <cell r="E95" t="e">
            <v>#N/A</v>
          </cell>
        </row>
        <row r="96">
          <cell r="B96" t="e">
            <v>#N/A</v>
          </cell>
          <cell r="E96" t="e">
            <v>#N/A</v>
          </cell>
        </row>
        <row r="97">
          <cell r="B97" t="e">
            <v>#N/A</v>
          </cell>
          <cell r="E97" t="e">
            <v>#N/A</v>
          </cell>
        </row>
        <row r="98">
          <cell r="B98" t="e">
            <v>#N/A</v>
          </cell>
          <cell r="E98" t="e">
            <v>#N/A</v>
          </cell>
        </row>
        <row r="99">
          <cell r="B99" t="e">
            <v>#N/A</v>
          </cell>
          <cell r="E99" t="e">
            <v>#N/A</v>
          </cell>
        </row>
        <row r="100">
          <cell r="B100" t="e">
            <v>#N/A</v>
          </cell>
          <cell r="E100" t="e">
            <v>#N/A</v>
          </cell>
        </row>
        <row r="101">
          <cell r="B101" t="e">
            <v>#N/A</v>
          </cell>
          <cell r="E101" t="e">
            <v>#N/A</v>
          </cell>
        </row>
        <row r="102">
          <cell r="B102" t="e">
            <v>#N/A</v>
          </cell>
          <cell r="E102" t="e">
            <v>#N/A</v>
          </cell>
        </row>
        <row r="103">
          <cell r="B103" t="e">
            <v>#N/A</v>
          </cell>
          <cell r="E103" t="e">
            <v>#N/A</v>
          </cell>
        </row>
        <row r="104">
          <cell r="B104" t="e">
            <v>#N/A</v>
          </cell>
          <cell r="E104" t="e">
            <v>#N/A</v>
          </cell>
        </row>
        <row r="105">
          <cell r="B105" t="e">
            <v>#N/A</v>
          </cell>
          <cell r="E105" t="e">
            <v>#N/A</v>
          </cell>
        </row>
        <row r="106">
          <cell r="B106" t="e">
            <v>#N/A</v>
          </cell>
          <cell r="E106" t="e">
            <v>#N/A</v>
          </cell>
        </row>
        <row r="107">
          <cell r="B107" t="e">
            <v>#N/A</v>
          </cell>
          <cell r="E107" t="e">
            <v>#N/A</v>
          </cell>
        </row>
        <row r="108">
          <cell r="B108" t="e">
            <v>#N/A</v>
          </cell>
          <cell r="E108" t="e">
            <v>#N/A</v>
          </cell>
        </row>
        <row r="109">
          <cell r="B109" t="e">
            <v>#N/A</v>
          </cell>
          <cell r="E109" t="e">
            <v>#N/A</v>
          </cell>
        </row>
        <row r="110">
          <cell r="B110" t="e">
            <v>#N/A</v>
          </cell>
          <cell r="E110" t="e">
            <v>#N/A</v>
          </cell>
        </row>
        <row r="111">
          <cell r="B111" t="e">
            <v>#N/A</v>
          </cell>
          <cell r="E111" t="e">
            <v>#N/A</v>
          </cell>
        </row>
        <row r="112">
          <cell r="B112" t="e">
            <v>#N/A</v>
          </cell>
          <cell r="E112" t="e">
            <v>#N/A</v>
          </cell>
        </row>
        <row r="113">
          <cell r="B113" t="e">
            <v>#N/A</v>
          </cell>
          <cell r="E113" t="e">
            <v>#N/A</v>
          </cell>
        </row>
        <row r="114">
          <cell r="B114" t="e">
            <v>#N/A</v>
          </cell>
          <cell r="E114" t="e">
            <v>#N/A</v>
          </cell>
        </row>
        <row r="115">
          <cell r="B115" t="e">
            <v>#N/A</v>
          </cell>
          <cell r="E115" t="e">
            <v>#N/A</v>
          </cell>
        </row>
        <row r="116">
          <cell r="B116" t="e">
            <v>#N/A</v>
          </cell>
          <cell r="E116" t="e">
            <v>#N/A</v>
          </cell>
        </row>
        <row r="117">
          <cell r="B117" t="e">
            <v>#N/A</v>
          </cell>
          <cell r="E117" t="e">
            <v>#N/A</v>
          </cell>
        </row>
        <row r="118">
          <cell r="B118" t="e">
            <v>#N/A</v>
          </cell>
          <cell r="E118" t="e">
            <v>#N/A</v>
          </cell>
        </row>
        <row r="119">
          <cell r="B119" t="e">
            <v>#N/A</v>
          </cell>
          <cell r="E119" t="e">
            <v>#N/A</v>
          </cell>
        </row>
        <row r="120">
          <cell r="B120" t="e">
            <v>#N/A</v>
          </cell>
          <cell r="E120" t="e">
            <v>#N/A</v>
          </cell>
        </row>
        <row r="121">
          <cell r="B121" t="e">
            <v>#N/A</v>
          </cell>
          <cell r="E121" t="e">
            <v>#N/A</v>
          </cell>
        </row>
        <row r="122">
          <cell r="B122" t="e">
            <v>#N/A</v>
          </cell>
          <cell r="E122" t="e">
            <v>#N/A</v>
          </cell>
        </row>
        <row r="123">
          <cell r="B123" t="e">
            <v>#N/A</v>
          </cell>
          <cell r="E123" t="e">
            <v>#N/A</v>
          </cell>
        </row>
        <row r="124">
          <cell r="B124" t="e">
            <v>#N/A</v>
          </cell>
          <cell r="E124" t="e">
            <v>#N/A</v>
          </cell>
        </row>
        <row r="125">
          <cell r="B125" t="e">
            <v>#N/A</v>
          </cell>
          <cell r="E125" t="e">
            <v>#N/A</v>
          </cell>
        </row>
        <row r="126">
          <cell r="B126" t="e">
            <v>#N/A</v>
          </cell>
          <cell r="E126" t="e">
            <v>#N/A</v>
          </cell>
        </row>
        <row r="127">
          <cell r="B127" t="e">
            <v>#N/A</v>
          </cell>
          <cell r="E127" t="e">
            <v>#N/A</v>
          </cell>
        </row>
        <row r="128">
          <cell r="B128" t="e">
            <v>#N/A</v>
          </cell>
          <cell r="E128" t="e">
            <v>#N/A</v>
          </cell>
        </row>
        <row r="129">
          <cell r="B129" t="e">
            <v>#N/A</v>
          </cell>
          <cell r="E129" t="e">
            <v>#N/A</v>
          </cell>
        </row>
        <row r="130">
          <cell r="B130" t="e">
            <v>#N/A</v>
          </cell>
          <cell r="E130" t="e">
            <v>#N/A</v>
          </cell>
        </row>
        <row r="131">
          <cell r="B131" t="e">
            <v>#N/A</v>
          </cell>
          <cell r="E131" t="e">
            <v>#N/A</v>
          </cell>
        </row>
        <row r="132">
          <cell r="B132" t="e">
            <v>#N/A</v>
          </cell>
          <cell r="E132" t="e">
            <v>#N/A</v>
          </cell>
        </row>
        <row r="133">
          <cell r="B133" t="e">
            <v>#N/A</v>
          </cell>
          <cell r="E133" t="e">
            <v>#N/A</v>
          </cell>
        </row>
        <row r="134">
          <cell r="B134" t="e">
            <v>#N/A</v>
          </cell>
          <cell r="E134" t="e">
            <v>#N/A</v>
          </cell>
        </row>
        <row r="135">
          <cell r="B135" t="e">
            <v>#N/A</v>
          </cell>
          <cell r="E135" t="e">
            <v>#N/A</v>
          </cell>
        </row>
        <row r="136">
          <cell r="B136" t="e">
            <v>#N/A</v>
          </cell>
          <cell r="E136" t="e">
            <v>#N/A</v>
          </cell>
        </row>
        <row r="137">
          <cell r="B137" t="e">
            <v>#N/A</v>
          </cell>
          <cell r="E137" t="e">
            <v>#N/A</v>
          </cell>
        </row>
        <row r="138">
          <cell r="B138" t="e">
            <v>#N/A</v>
          </cell>
          <cell r="E138" t="e">
            <v>#N/A</v>
          </cell>
        </row>
        <row r="139">
          <cell r="B139" t="e">
            <v>#N/A</v>
          </cell>
          <cell r="E139" t="e">
            <v>#N/A</v>
          </cell>
        </row>
        <row r="140">
          <cell r="B140" t="e">
            <v>#N/A</v>
          </cell>
          <cell r="E140" t="e">
            <v>#N/A</v>
          </cell>
        </row>
        <row r="141">
          <cell r="B141" t="e">
            <v>#N/A</v>
          </cell>
          <cell r="E141" t="e">
            <v>#N/A</v>
          </cell>
        </row>
        <row r="142">
          <cell r="B142" t="e">
            <v>#N/A</v>
          </cell>
          <cell r="E142" t="e">
            <v>#N/A</v>
          </cell>
        </row>
        <row r="143">
          <cell r="B143" t="e">
            <v>#N/A</v>
          </cell>
          <cell r="E143" t="e">
            <v>#N/A</v>
          </cell>
        </row>
        <row r="144">
          <cell r="B144" t="e">
            <v>#N/A</v>
          </cell>
          <cell r="E144" t="e">
            <v>#N/A</v>
          </cell>
        </row>
        <row r="145">
          <cell r="B145" t="e">
            <v>#N/A</v>
          </cell>
          <cell r="E145" t="e">
            <v>#N/A</v>
          </cell>
        </row>
        <row r="146">
          <cell r="B146" t="e">
            <v>#N/A</v>
          </cell>
          <cell r="E146" t="e">
            <v>#N/A</v>
          </cell>
        </row>
        <row r="147">
          <cell r="B147" t="e">
            <v>#N/A</v>
          </cell>
          <cell r="E147" t="e">
            <v>#N/A</v>
          </cell>
        </row>
        <row r="148">
          <cell r="B148" t="e">
            <v>#N/A</v>
          </cell>
          <cell r="E148" t="e">
            <v>#N/A</v>
          </cell>
        </row>
        <row r="149">
          <cell r="B149" t="e">
            <v>#N/A</v>
          </cell>
          <cell r="E149" t="e">
            <v>#N/A</v>
          </cell>
        </row>
        <row r="150">
          <cell r="B150" t="e">
            <v>#N/A</v>
          </cell>
          <cell r="E150" t="e">
            <v>#N/A</v>
          </cell>
        </row>
        <row r="151">
          <cell r="B151" t="e">
            <v>#N/A</v>
          </cell>
          <cell r="E151" t="e">
            <v>#N/A</v>
          </cell>
        </row>
        <row r="152">
          <cell r="B152" t="e">
            <v>#N/A</v>
          </cell>
          <cell r="E152" t="e">
            <v>#N/A</v>
          </cell>
        </row>
        <row r="153">
          <cell r="B153" t="e">
            <v>#N/A</v>
          </cell>
          <cell r="E153" t="e">
            <v>#N/A</v>
          </cell>
        </row>
        <row r="154">
          <cell r="B154" t="e">
            <v>#N/A</v>
          </cell>
          <cell r="E154" t="e">
            <v>#N/A</v>
          </cell>
        </row>
        <row r="155">
          <cell r="B155" t="e">
            <v>#N/A</v>
          </cell>
          <cell r="E155" t="e">
            <v>#N/A</v>
          </cell>
        </row>
        <row r="156">
          <cell r="B156" t="e">
            <v>#N/A</v>
          </cell>
          <cell r="E156" t="e">
            <v>#N/A</v>
          </cell>
        </row>
        <row r="157">
          <cell r="B157" t="e">
            <v>#N/A</v>
          </cell>
          <cell r="E157" t="e">
            <v>#N/A</v>
          </cell>
        </row>
        <row r="158">
          <cell r="B158" t="e">
            <v>#N/A</v>
          </cell>
          <cell r="E158" t="e">
            <v>#N/A</v>
          </cell>
        </row>
        <row r="159">
          <cell r="B159" t="e">
            <v>#N/A</v>
          </cell>
          <cell r="E159" t="e">
            <v>#N/A</v>
          </cell>
        </row>
        <row r="160">
          <cell r="B160" t="e">
            <v>#N/A</v>
          </cell>
          <cell r="E160" t="e">
            <v>#N/A</v>
          </cell>
        </row>
        <row r="161">
          <cell r="B161" t="e">
            <v>#N/A</v>
          </cell>
          <cell r="E161" t="e">
            <v>#N/A</v>
          </cell>
        </row>
        <row r="162">
          <cell r="B162" t="e">
            <v>#N/A</v>
          </cell>
          <cell r="E162" t="e">
            <v>#N/A</v>
          </cell>
        </row>
        <row r="163">
          <cell r="B163" t="e">
            <v>#N/A</v>
          </cell>
          <cell r="E163" t="e">
            <v>#N/A</v>
          </cell>
        </row>
        <row r="164">
          <cell r="B164" t="e">
            <v>#N/A</v>
          </cell>
          <cell r="E164" t="e">
            <v>#N/A</v>
          </cell>
        </row>
        <row r="165">
          <cell r="B165" t="e">
            <v>#N/A</v>
          </cell>
          <cell r="E165" t="e">
            <v>#N/A</v>
          </cell>
        </row>
        <row r="166">
          <cell r="B166" t="e">
            <v>#N/A</v>
          </cell>
          <cell r="E166" t="e">
            <v>#N/A</v>
          </cell>
        </row>
        <row r="167">
          <cell r="B167" t="e">
            <v>#N/A</v>
          </cell>
          <cell r="E167" t="e">
            <v>#N/A</v>
          </cell>
        </row>
        <row r="168">
          <cell r="B168" t="e">
            <v>#N/A</v>
          </cell>
          <cell r="E168" t="e">
            <v>#N/A</v>
          </cell>
        </row>
        <row r="169">
          <cell r="B169" t="e">
            <v>#N/A</v>
          </cell>
          <cell r="E169" t="e">
            <v>#N/A</v>
          </cell>
        </row>
        <row r="170">
          <cell r="B170" t="e">
            <v>#N/A</v>
          </cell>
          <cell r="E170" t="e">
            <v>#N/A</v>
          </cell>
        </row>
        <row r="171">
          <cell r="B171" t="e">
            <v>#N/A</v>
          </cell>
          <cell r="E171" t="e">
            <v>#N/A</v>
          </cell>
        </row>
        <row r="172">
          <cell r="B172" t="e">
            <v>#N/A</v>
          </cell>
          <cell r="E172" t="e">
            <v>#N/A</v>
          </cell>
        </row>
        <row r="173">
          <cell r="B173" t="e">
            <v>#N/A</v>
          </cell>
          <cell r="E173" t="e">
            <v>#N/A</v>
          </cell>
        </row>
        <row r="174">
          <cell r="B174" t="e">
            <v>#N/A</v>
          </cell>
          <cell r="E174" t="e">
            <v>#N/A</v>
          </cell>
        </row>
        <row r="175">
          <cell r="B175" t="e">
            <v>#N/A</v>
          </cell>
          <cell r="E175" t="e">
            <v>#N/A</v>
          </cell>
        </row>
        <row r="176">
          <cell r="B176" t="e">
            <v>#N/A</v>
          </cell>
          <cell r="E176" t="e">
            <v>#N/A</v>
          </cell>
        </row>
        <row r="177">
          <cell r="B177" t="e">
            <v>#N/A</v>
          </cell>
          <cell r="E177" t="e">
            <v>#N/A</v>
          </cell>
        </row>
        <row r="178">
          <cell r="B178" t="e">
            <v>#N/A</v>
          </cell>
          <cell r="E178" t="e">
            <v>#N/A</v>
          </cell>
        </row>
        <row r="179">
          <cell r="B179" t="e">
            <v>#N/A</v>
          </cell>
          <cell r="E179" t="e">
            <v>#N/A</v>
          </cell>
        </row>
        <row r="180">
          <cell r="B180" t="e">
            <v>#N/A</v>
          </cell>
          <cell r="E180" t="e">
            <v>#N/A</v>
          </cell>
        </row>
        <row r="181">
          <cell r="B181" t="e">
            <v>#N/A</v>
          </cell>
          <cell r="E181" t="e">
            <v>#N/A</v>
          </cell>
        </row>
        <row r="182">
          <cell r="B182" t="e">
            <v>#N/A</v>
          </cell>
          <cell r="E182" t="e">
            <v>#N/A</v>
          </cell>
        </row>
        <row r="183">
          <cell r="B183" t="e">
            <v>#N/A</v>
          </cell>
          <cell r="E183" t="e">
            <v>#N/A</v>
          </cell>
        </row>
        <row r="184">
          <cell r="B184" t="e">
            <v>#N/A</v>
          </cell>
          <cell r="E184" t="e">
            <v>#N/A</v>
          </cell>
        </row>
        <row r="185">
          <cell r="B185" t="e">
            <v>#N/A</v>
          </cell>
          <cell r="E185" t="e">
            <v>#N/A</v>
          </cell>
        </row>
        <row r="186">
          <cell r="B186" t="e">
            <v>#N/A</v>
          </cell>
          <cell r="E186" t="e">
            <v>#N/A</v>
          </cell>
        </row>
        <row r="187">
          <cell r="B187" t="e">
            <v>#N/A</v>
          </cell>
          <cell r="E187" t="e">
            <v>#N/A</v>
          </cell>
        </row>
        <row r="188">
          <cell r="B188" t="e">
            <v>#N/A</v>
          </cell>
          <cell r="E188" t="e">
            <v>#N/A</v>
          </cell>
        </row>
        <row r="189">
          <cell r="B189" t="e">
            <v>#N/A</v>
          </cell>
          <cell r="E189" t="e">
            <v>#N/A</v>
          </cell>
        </row>
        <row r="190">
          <cell r="B190" t="e">
            <v>#N/A</v>
          </cell>
          <cell r="E190" t="e">
            <v>#N/A</v>
          </cell>
        </row>
        <row r="191">
          <cell r="B191" t="e">
            <v>#N/A</v>
          </cell>
          <cell r="E191" t="e">
            <v>#N/A</v>
          </cell>
        </row>
        <row r="192">
          <cell r="B192" t="e">
            <v>#N/A</v>
          </cell>
          <cell r="E192" t="e">
            <v>#N/A</v>
          </cell>
        </row>
        <row r="193">
          <cell r="B193" t="e">
            <v>#N/A</v>
          </cell>
          <cell r="E193" t="e">
            <v>#N/A</v>
          </cell>
        </row>
        <row r="194">
          <cell r="B194" t="e">
            <v>#N/A</v>
          </cell>
          <cell r="E194" t="e">
            <v>#N/A</v>
          </cell>
        </row>
        <row r="195">
          <cell r="B195" t="e">
            <v>#N/A</v>
          </cell>
          <cell r="E195" t="e">
            <v>#N/A</v>
          </cell>
        </row>
        <row r="196">
          <cell r="B196" t="e">
            <v>#N/A</v>
          </cell>
          <cell r="E196" t="e">
            <v>#N/A</v>
          </cell>
        </row>
        <row r="197">
          <cell r="B197" t="e">
            <v>#N/A</v>
          </cell>
          <cell r="E197" t="e">
            <v>#N/A</v>
          </cell>
        </row>
        <row r="198">
          <cell r="B198" t="e">
            <v>#N/A</v>
          </cell>
          <cell r="E198" t="e">
            <v>#N/A</v>
          </cell>
        </row>
        <row r="199">
          <cell r="B199" t="e">
            <v>#N/A</v>
          </cell>
          <cell r="E199" t="e">
            <v>#N/A</v>
          </cell>
        </row>
        <row r="200">
          <cell r="B200" t="e">
            <v>#N/A</v>
          </cell>
          <cell r="E200" t="e">
            <v>#N/A</v>
          </cell>
        </row>
        <row r="201">
          <cell r="B201" t="e">
            <v>#N/A</v>
          </cell>
          <cell r="E201" t="e">
            <v>#N/A</v>
          </cell>
        </row>
        <row r="202">
          <cell r="B202" t="e">
            <v>#N/A</v>
          </cell>
          <cell r="E202" t="e">
            <v>#N/A</v>
          </cell>
        </row>
        <row r="203">
          <cell r="B203" t="e">
            <v>#N/A</v>
          </cell>
          <cell r="E203" t="e">
            <v>#N/A</v>
          </cell>
        </row>
        <row r="204">
          <cell r="B204" t="e">
            <v>#N/A</v>
          </cell>
          <cell r="E204" t="e">
            <v>#N/A</v>
          </cell>
        </row>
        <row r="205">
          <cell r="B205" t="e">
            <v>#N/A</v>
          </cell>
          <cell r="E205" t="e">
            <v>#N/A</v>
          </cell>
        </row>
        <row r="206">
          <cell r="B206" t="e">
            <v>#N/A</v>
          </cell>
          <cell r="E206" t="e">
            <v>#N/A</v>
          </cell>
        </row>
        <row r="207">
          <cell r="B207" t="e">
            <v>#N/A</v>
          </cell>
          <cell r="E207" t="e">
            <v>#N/A</v>
          </cell>
        </row>
        <row r="208">
          <cell r="B208" t="e">
            <v>#N/A</v>
          </cell>
          <cell r="E208" t="e">
            <v>#N/A</v>
          </cell>
        </row>
        <row r="209">
          <cell r="B209" t="e">
            <v>#N/A</v>
          </cell>
          <cell r="E209" t="e">
            <v>#N/A</v>
          </cell>
        </row>
        <row r="210">
          <cell r="B210" t="e">
            <v>#N/A</v>
          </cell>
          <cell r="E210" t="e">
            <v>#N/A</v>
          </cell>
        </row>
        <row r="211">
          <cell r="B211" t="e">
            <v>#N/A</v>
          </cell>
          <cell r="E211" t="e">
            <v>#N/A</v>
          </cell>
        </row>
        <row r="212">
          <cell r="B212" t="e">
            <v>#N/A</v>
          </cell>
          <cell r="E212" t="e">
            <v>#N/A</v>
          </cell>
        </row>
        <row r="213">
          <cell r="B213" t="e">
            <v>#N/A</v>
          </cell>
          <cell r="E213" t="e">
            <v>#N/A</v>
          </cell>
        </row>
        <row r="214">
          <cell r="B214" t="e">
            <v>#N/A</v>
          </cell>
          <cell r="E214" t="e">
            <v>#N/A</v>
          </cell>
        </row>
        <row r="215">
          <cell r="B215" t="e">
            <v>#N/A</v>
          </cell>
          <cell r="E215" t="e">
            <v>#N/A</v>
          </cell>
        </row>
        <row r="216">
          <cell r="B216" t="e">
            <v>#N/A</v>
          </cell>
          <cell r="E216" t="e">
            <v>#N/A</v>
          </cell>
        </row>
        <row r="217">
          <cell r="B217" t="e">
            <v>#N/A</v>
          </cell>
          <cell r="E217" t="e">
            <v>#N/A</v>
          </cell>
        </row>
        <row r="218">
          <cell r="B218" t="e">
            <v>#N/A</v>
          </cell>
          <cell r="E218" t="e">
            <v>#N/A</v>
          </cell>
        </row>
        <row r="219">
          <cell r="B219" t="e">
            <v>#N/A</v>
          </cell>
          <cell r="E219" t="e">
            <v>#N/A</v>
          </cell>
        </row>
        <row r="220">
          <cell r="B220" t="e">
            <v>#N/A</v>
          </cell>
          <cell r="E220" t="e">
            <v>#N/A</v>
          </cell>
        </row>
        <row r="221">
          <cell r="B221" t="e">
            <v>#N/A</v>
          </cell>
          <cell r="E221" t="e">
            <v>#N/A</v>
          </cell>
        </row>
        <row r="222">
          <cell r="B222" t="e">
            <v>#N/A</v>
          </cell>
          <cell r="E222" t="e">
            <v>#N/A</v>
          </cell>
        </row>
        <row r="223">
          <cell r="B223" t="e">
            <v>#N/A</v>
          </cell>
          <cell r="E223" t="e">
            <v>#N/A</v>
          </cell>
        </row>
        <row r="224">
          <cell r="B224" t="e">
            <v>#N/A</v>
          </cell>
          <cell r="E224" t="e">
            <v>#N/A</v>
          </cell>
        </row>
        <row r="225">
          <cell r="B225" t="e">
            <v>#N/A</v>
          </cell>
          <cell r="E225" t="e">
            <v>#N/A</v>
          </cell>
        </row>
        <row r="226">
          <cell r="B226" t="e">
            <v>#N/A</v>
          </cell>
          <cell r="E226" t="e">
            <v>#N/A</v>
          </cell>
        </row>
        <row r="227">
          <cell r="B227" t="e">
            <v>#N/A</v>
          </cell>
          <cell r="E227" t="e">
            <v>#N/A</v>
          </cell>
        </row>
        <row r="228">
          <cell r="B228" t="e">
            <v>#N/A</v>
          </cell>
          <cell r="E228" t="e">
            <v>#N/A</v>
          </cell>
        </row>
        <row r="229">
          <cell r="B229" t="e">
            <v>#N/A</v>
          </cell>
          <cell r="E229" t="e">
            <v>#N/A</v>
          </cell>
        </row>
        <row r="230">
          <cell r="B230" t="e">
            <v>#N/A</v>
          </cell>
          <cell r="E230" t="e">
            <v>#N/A</v>
          </cell>
        </row>
        <row r="231">
          <cell r="B231" t="e">
            <v>#N/A</v>
          </cell>
          <cell r="E231" t="e">
            <v>#N/A</v>
          </cell>
        </row>
        <row r="232">
          <cell r="B232" t="e">
            <v>#N/A</v>
          </cell>
          <cell r="E232" t="e">
            <v>#N/A</v>
          </cell>
        </row>
        <row r="233">
          <cell r="B233" t="e">
            <v>#N/A</v>
          </cell>
          <cell r="E233" t="e">
            <v>#N/A</v>
          </cell>
        </row>
        <row r="234">
          <cell r="B234" t="e">
            <v>#N/A</v>
          </cell>
          <cell r="E234" t="e">
            <v>#N/A</v>
          </cell>
        </row>
        <row r="235">
          <cell r="B235" t="e">
            <v>#N/A</v>
          </cell>
          <cell r="E235" t="e">
            <v>#N/A</v>
          </cell>
        </row>
        <row r="236">
          <cell r="B236" t="e">
            <v>#N/A</v>
          </cell>
          <cell r="E236" t="e">
            <v>#N/A</v>
          </cell>
        </row>
        <row r="237">
          <cell r="B237" t="e">
            <v>#N/A</v>
          </cell>
          <cell r="E237" t="e">
            <v>#N/A</v>
          </cell>
        </row>
        <row r="238">
          <cell r="B238" t="e">
            <v>#N/A</v>
          </cell>
          <cell r="E238" t="e">
            <v>#N/A</v>
          </cell>
        </row>
        <row r="239">
          <cell r="B239" t="e">
            <v>#N/A</v>
          </cell>
          <cell r="E239" t="e">
            <v>#N/A</v>
          </cell>
        </row>
        <row r="240">
          <cell r="B240" t="e">
            <v>#N/A</v>
          </cell>
          <cell r="E240" t="e">
            <v>#N/A</v>
          </cell>
        </row>
        <row r="241">
          <cell r="B241" t="e">
            <v>#N/A</v>
          </cell>
          <cell r="E241" t="e">
            <v>#N/A</v>
          </cell>
        </row>
        <row r="242">
          <cell r="B242" t="e">
            <v>#N/A</v>
          </cell>
          <cell r="E242" t="e">
            <v>#N/A</v>
          </cell>
        </row>
        <row r="243">
          <cell r="B243" t="e">
            <v>#N/A</v>
          </cell>
          <cell r="E243" t="e">
            <v>#N/A</v>
          </cell>
        </row>
        <row r="244">
          <cell r="B244" t="e">
            <v>#N/A</v>
          </cell>
          <cell r="E244" t="e">
            <v>#N/A</v>
          </cell>
        </row>
        <row r="245">
          <cell r="B245" t="e">
            <v>#N/A</v>
          </cell>
          <cell r="E245" t="e">
            <v>#N/A</v>
          </cell>
        </row>
        <row r="246">
          <cell r="B246" t="e">
            <v>#N/A</v>
          </cell>
          <cell r="E246" t="e">
            <v>#N/A</v>
          </cell>
        </row>
        <row r="247">
          <cell r="B247" t="e">
            <v>#N/A</v>
          </cell>
          <cell r="E247" t="e">
            <v>#N/A</v>
          </cell>
        </row>
        <row r="248">
          <cell r="B248" t="e">
            <v>#N/A</v>
          </cell>
          <cell r="E248" t="e">
            <v>#N/A</v>
          </cell>
        </row>
        <row r="249">
          <cell r="B249" t="e">
            <v>#N/A</v>
          </cell>
          <cell r="E249" t="e">
            <v>#N/A</v>
          </cell>
        </row>
        <row r="250">
          <cell r="B250" t="e">
            <v>#N/A</v>
          </cell>
          <cell r="E250" t="e">
            <v>#N/A</v>
          </cell>
        </row>
        <row r="251">
          <cell r="B251" t="e">
            <v>#N/A</v>
          </cell>
          <cell r="E251" t="e">
            <v>#N/A</v>
          </cell>
        </row>
        <row r="252">
          <cell r="B252" t="e">
            <v>#N/A</v>
          </cell>
          <cell r="E252" t="e">
            <v>#N/A</v>
          </cell>
        </row>
        <row r="253">
          <cell r="B253" t="e">
            <v>#N/A</v>
          </cell>
          <cell r="E253" t="e">
            <v>#N/A</v>
          </cell>
        </row>
        <row r="254">
          <cell r="B254" t="e">
            <v>#N/A</v>
          </cell>
          <cell r="E254" t="e">
            <v>#N/A</v>
          </cell>
        </row>
        <row r="255">
          <cell r="B255" t="e">
            <v>#N/A</v>
          </cell>
          <cell r="E255" t="e">
            <v>#N/A</v>
          </cell>
        </row>
        <row r="256">
          <cell r="B256" t="e">
            <v>#N/A</v>
          </cell>
          <cell r="E256" t="e">
            <v>#N/A</v>
          </cell>
        </row>
        <row r="257">
          <cell r="B257" t="e">
            <v>#N/A</v>
          </cell>
          <cell r="E257" t="e">
            <v>#N/A</v>
          </cell>
        </row>
        <row r="258">
          <cell r="B258" t="e">
            <v>#N/A</v>
          </cell>
          <cell r="E258" t="e">
            <v>#N/A</v>
          </cell>
        </row>
        <row r="259">
          <cell r="B259" t="e">
            <v>#N/A</v>
          </cell>
          <cell r="E259" t="e">
            <v>#N/A</v>
          </cell>
        </row>
        <row r="260">
          <cell r="B260" t="e">
            <v>#N/A</v>
          </cell>
          <cell r="E260" t="e">
            <v>#N/A</v>
          </cell>
        </row>
        <row r="261">
          <cell r="B261" t="e">
            <v>#N/A</v>
          </cell>
          <cell r="E261" t="e">
            <v>#N/A</v>
          </cell>
        </row>
        <row r="262">
          <cell r="B262" t="e">
            <v>#N/A</v>
          </cell>
          <cell r="E262" t="e">
            <v>#N/A</v>
          </cell>
        </row>
        <row r="263">
          <cell r="B263" t="e">
            <v>#N/A</v>
          </cell>
          <cell r="E263" t="e">
            <v>#N/A</v>
          </cell>
        </row>
        <row r="264">
          <cell r="B264" t="e">
            <v>#N/A</v>
          </cell>
          <cell r="E264" t="e">
            <v>#N/A</v>
          </cell>
        </row>
        <row r="265">
          <cell r="B265" t="e">
            <v>#N/A</v>
          </cell>
          <cell r="E265" t="e">
            <v>#N/A</v>
          </cell>
        </row>
        <row r="266">
          <cell r="B266" t="e">
            <v>#N/A</v>
          </cell>
          <cell r="E266" t="e">
            <v>#N/A</v>
          </cell>
        </row>
        <row r="267">
          <cell r="B267" t="e">
            <v>#N/A</v>
          </cell>
          <cell r="E267" t="e">
            <v>#N/A</v>
          </cell>
        </row>
        <row r="268">
          <cell r="B268" t="e">
            <v>#N/A</v>
          </cell>
          <cell r="E268" t="e">
            <v>#N/A</v>
          </cell>
        </row>
        <row r="269">
          <cell r="B269" t="e">
            <v>#N/A</v>
          </cell>
          <cell r="E269" t="e">
            <v>#N/A</v>
          </cell>
        </row>
        <row r="270">
          <cell r="B270" t="e">
            <v>#N/A</v>
          </cell>
          <cell r="E270" t="e">
            <v>#N/A</v>
          </cell>
        </row>
        <row r="271">
          <cell r="B271" t="e">
            <v>#N/A</v>
          </cell>
          <cell r="E271" t="e">
            <v>#N/A</v>
          </cell>
        </row>
        <row r="272">
          <cell r="B272" t="e">
            <v>#N/A</v>
          </cell>
          <cell r="E272" t="e">
            <v>#N/A</v>
          </cell>
        </row>
        <row r="273">
          <cell r="B273" t="e">
            <v>#N/A</v>
          </cell>
          <cell r="E273" t="e">
            <v>#N/A</v>
          </cell>
        </row>
        <row r="274">
          <cell r="B274" t="e">
            <v>#N/A</v>
          </cell>
          <cell r="E274" t="e">
            <v>#N/A</v>
          </cell>
        </row>
        <row r="275">
          <cell r="B275" t="e">
            <v>#N/A</v>
          </cell>
          <cell r="E275" t="e">
            <v>#N/A</v>
          </cell>
        </row>
        <row r="276">
          <cell r="B276" t="e">
            <v>#N/A</v>
          </cell>
          <cell r="E276" t="e">
            <v>#N/A</v>
          </cell>
        </row>
        <row r="277">
          <cell r="B277" t="e">
            <v>#N/A</v>
          </cell>
          <cell r="E277" t="e">
            <v>#N/A</v>
          </cell>
        </row>
        <row r="278">
          <cell r="B278" t="e">
            <v>#N/A</v>
          </cell>
          <cell r="E278" t="e">
            <v>#N/A</v>
          </cell>
        </row>
        <row r="279">
          <cell r="B279" t="e">
            <v>#N/A</v>
          </cell>
          <cell r="E279" t="e">
            <v>#N/A</v>
          </cell>
        </row>
        <row r="280">
          <cell r="B280" t="e">
            <v>#N/A</v>
          </cell>
          <cell r="E280" t="e">
            <v>#N/A</v>
          </cell>
        </row>
        <row r="281">
          <cell r="B281" t="e">
            <v>#N/A</v>
          </cell>
          <cell r="E281" t="e">
            <v>#N/A</v>
          </cell>
        </row>
        <row r="282">
          <cell r="B282" t="e">
            <v>#N/A</v>
          </cell>
          <cell r="E282" t="e">
            <v>#N/A</v>
          </cell>
        </row>
        <row r="283">
          <cell r="B283" t="e">
            <v>#N/A</v>
          </cell>
          <cell r="E283" t="e">
            <v>#N/A</v>
          </cell>
        </row>
        <row r="284">
          <cell r="B284" t="e">
            <v>#N/A</v>
          </cell>
          <cell r="E284" t="e">
            <v>#N/A</v>
          </cell>
        </row>
        <row r="285">
          <cell r="B285" t="e">
            <v>#N/A</v>
          </cell>
          <cell r="E285" t="e">
            <v>#N/A</v>
          </cell>
        </row>
        <row r="286">
          <cell r="B286" t="e">
            <v>#N/A</v>
          </cell>
          <cell r="E286" t="e">
            <v>#N/A</v>
          </cell>
        </row>
        <row r="287">
          <cell r="B287" t="e">
            <v>#N/A</v>
          </cell>
          <cell r="E287" t="e">
            <v>#N/A</v>
          </cell>
        </row>
        <row r="288">
          <cell r="B288" t="e">
            <v>#N/A</v>
          </cell>
          <cell r="E288" t="e">
            <v>#N/A</v>
          </cell>
        </row>
        <row r="289">
          <cell r="B289" t="e">
            <v>#N/A</v>
          </cell>
          <cell r="E289" t="e">
            <v>#N/A</v>
          </cell>
        </row>
        <row r="290">
          <cell r="B290" t="e">
            <v>#N/A</v>
          </cell>
          <cell r="E290" t="e">
            <v>#N/A</v>
          </cell>
        </row>
        <row r="291">
          <cell r="B291" t="e">
            <v>#N/A</v>
          </cell>
          <cell r="E291" t="e">
            <v>#N/A</v>
          </cell>
        </row>
        <row r="292">
          <cell r="B292" t="e">
            <v>#N/A</v>
          </cell>
          <cell r="E292" t="e">
            <v>#N/A</v>
          </cell>
        </row>
        <row r="293">
          <cell r="B293" t="e">
            <v>#N/A</v>
          </cell>
          <cell r="E293" t="e">
            <v>#N/A</v>
          </cell>
        </row>
        <row r="294">
          <cell r="B294" t="e">
            <v>#N/A</v>
          </cell>
          <cell r="E294" t="e">
            <v>#N/A</v>
          </cell>
        </row>
        <row r="295">
          <cell r="B295" t="e">
            <v>#N/A</v>
          </cell>
          <cell r="E295" t="e">
            <v>#N/A</v>
          </cell>
        </row>
        <row r="296">
          <cell r="B296" t="e">
            <v>#N/A</v>
          </cell>
          <cell r="E296" t="e">
            <v>#N/A</v>
          </cell>
        </row>
        <row r="297">
          <cell r="B297" t="e">
            <v>#N/A</v>
          </cell>
          <cell r="E297" t="e">
            <v>#N/A</v>
          </cell>
        </row>
        <row r="298">
          <cell r="B298" t="e">
            <v>#N/A</v>
          </cell>
          <cell r="E298" t="e">
            <v>#N/A</v>
          </cell>
        </row>
        <row r="299">
          <cell r="B299" t="e">
            <v>#N/A</v>
          </cell>
          <cell r="E299" t="e">
            <v>#N/A</v>
          </cell>
        </row>
        <row r="300">
          <cell r="B300" t="e">
            <v>#N/A</v>
          </cell>
          <cell r="E300" t="e">
            <v>#N/A</v>
          </cell>
        </row>
        <row r="301">
          <cell r="B301" t="e">
            <v>#N/A</v>
          </cell>
          <cell r="E301" t="e">
            <v>#N/A</v>
          </cell>
        </row>
        <row r="302">
          <cell r="B302" t="e">
            <v>#N/A</v>
          </cell>
          <cell r="E302" t="e">
            <v>#N/A</v>
          </cell>
        </row>
        <row r="303">
          <cell r="B303" t="e">
            <v>#N/A</v>
          </cell>
          <cell r="E303" t="e">
            <v>#N/A</v>
          </cell>
        </row>
        <row r="304">
          <cell r="B304" t="e">
            <v>#N/A</v>
          </cell>
          <cell r="E304" t="e">
            <v>#N/A</v>
          </cell>
        </row>
        <row r="305">
          <cell r="B305" t="e">
            <v>#N/A</v>
          </cell>
          <cell r="E305" t="e">
            <v>#N/A</v>
          </cell>
        </row>
        <row r="306">
          <cell r="B306" t="e">
            <v>#N/A</v>
          </cell>
          <cell r="E306" t="e">
            <v>#N/A</v>
          </cell>
        </row>
        <row r="307">
          <cell r="B307" t="e">
            <v>#N/A</v>
          </cell>
          <cell r="E307" t="e">
            <v>#N/A</v>
          </cell>
        </row>
        <row r="308">
          <cell r="B308" t="e">
            <v>#N/A</v>
          </cell>
          <cell r="E308" t="e">
            <v>#N/A</v>
          </cell>
        </row>
        <row r="309">
          <cell r="B309" t="e">
            <v>#N/A</v>
          </cell>
          <cell r="E309" t="e">
            <v>#N/A</v>
          </cell>
        </row>
        <row r="310">
          <cell r="B310" t="e">
            <v>#N/A</v>
          </cell>
          <cell r="E310" t="e">
            <v>#N/A</v>
          </cell>
        </row>
        <row r="311">
          <cell r="B311" t="e">
            <v>#N/A</v>
          </cell>
          <cell r="E311" t="e">
            <v>#N/A</v>
          </cell>
        </row>
        <row r="312">
          <cell r="B312" t="e">
            <v>#N/A</v>
          </cell>
          <cell r="E312" t="e">
            <v>#N/A</v>
          </cell>
        </row>
        <row r="313">
          <cell r="B313" t="e">
            <v>#N/A</v>
          </cell>
          <cell r="E313" t="e">
            <v>#N/A</v>
          </cell>
        </row>
        <row r="314">
          <cell r="B314" t="e">
            <v>#N/A</v>
          </cell>
          <cell r="E314" t="e">
            <v>#N/A</v>
          </cell>
        </row>
        <row r="315">
          <cell r="B315" t="e">
            <v>#N/A</v>
          </cell>
          <cell r="E315" t="e">
            <v>#N/A</v>
          </cell>
        </row>
        <row r="316">
          <cell r="B316" t="e">
            <v>#N/A</v>
          </cell>
          <cell r="E316" t="e">
            <v>#N/A</v>
          </cell>
        </row>
        <row r="317">
          <cell r="B317" t="e">
            <v>#N/A</v>
          </cell>
          <cell r="E317" t="e">
            <v>#N/A</v>
          </cell>
        </row>
        <row r="318">
          <cell r="B318" t="e">
            <v>#N/A</v>
          </cell>
          <cell r="E318" t="e">
            <v>#N/A</v>
          </cell>
        </row>
        <row r="319">
          <cell r="B319" t="e">
            <v>#N/A</v>
          </cell>
          <cell r="E319" t="e">
            <v>#N/A</v>
          </cell>
        </row>
        <row r="320">
          <cell r="B320" t="e">
            <v>#N/A</v>
          </cell>
          <cell r="E320" t="e">
            <v>#N/A</v>
          </cell>
        </row>
        <row r="321">
          <cell r="B321" t="e">
            <v>#N/A</v>
          </cell>
          <cell r="E321" t="e">
            <v>#N/A</v>
          </cell>
        </row>
        <row r="322">
          <cell r="B322" t="e">
            <v>#N/A</v>
          </cell>
          <cell r="E322" t="e">
            <v>#N/A</v>
          </cell>
        </row>
        <row r="323">
          <cell r="B323" t="e">
            <v>#N/A</v>
          </cell>
          <cell r="E323" t="e">
            <v>#N/A</v>
          </cell>
        </row>
        <row r="324">
          <cell r="B324" t="e">
            <v>#N/A</v>
          </cell>
          <cell r="E324" t="e">
            <v>#N/A</v>
          </cell>
        </row>
        <row r="325">
          <cell r="B325" t="e">
            <v>#N/A</v>
          </cell>
          <cell r="E325" t="e">
            <v>#N/A</v>
          </cell>
        </row>
        <row r="326">
          <cell r="B326" t="e">
            <v>#N/A</v>
          </cell>
          <cell r="E326" t="e">
            <v>#N/A</v>
          </cell>
        </row>
        <row r="327">
          <cell r="B327" t="e">
            <v>#N/A</v>
          </cell>
          <cell r="E327" t="e">
            <v>#N/A</v>
          </cell>
        </row>
        <row r="328">
          <cell r="B328" t="e">
            <v>#N/A</v>
          </cell>
          <cell r="E328" t="e">
            <v>#N/A</v>
          </cell>
        </row>
        <row r="329">
          <cell r="B329" t="e">
            <v>#N/A</v>
          </cell>
          <cell r="E329" t="e">
            <v>#N/A</v>
          </cell>
        </row>
        <row r="330">
          <cell r="B330" t="e">
            <v>#N/A</v>
          </cell>
          <cell r="E330" t="e">
            <v>#N/A</v>
          </cell>
        </row>
        <row r="331">
          <cell r="B331" t="e">
            <v>#N/A</v>
          </cell>
          <cell r="E331" t="e">
            <v>#N/A</v>
          </cell>
        </row>
        <row r="332">
          <cell r="B332" t="e">
            <v>#N/A</v>
          </cell>
          <cell r="E332" t="e">
            <v>#N/A</v>
          </cell>
        </row>
        <row r="333">
          <cell r="B333" t="e">
            <v>#N/A</v>
          </cell>
          <cell r="E333" t="e">
            <v>#N/A</v>
          </cell>
        </row>
        <row r="334">
          <cell r="B334" t="e">
            <v>#N/A</v>
          </cell>
          <cell r="E334" t="e">
            <v>#N/A</v>
          </cell>
        </row>
        <row r="335">
          <cell r="B335" t="e">
            <v>#N/A</v>
          </cell>
          <cell r="E335" t="e">
            <v>#N/A</v>
          </cell>
        </row>
        <row r="336">
          <cell r="B336" t="e">
            <v>#N/A</v>
          </cell>
          <cell r="E336" t="e">
            <v>#N/A</v>
          </cell>
        </row>
        <row r="337">
          <cell r="B337" t="e">
            <v>#N/A</v>
          </cell>
          <cell r="E337" t="e">
            <v>#N/A</v>
          </cell>
        </row>
        <row r="338">
          <cell r="B338" t="e">
            <v>#N/A</v>
          </cell>
          <cell r="E338" t="e">
            <v>#N/A</v>
          </cell>
        </row>
        <row r="339">
          <cell r="B339" t="e">
            <v>#N/A</v>
          </cell>
          <cell r="E339" t="e">
            <v>#N/A</v>
          </cell>
        </row>
        <row r="340">
          <cell r="B340" t="e">
            <v>#N/A</v>
          </cell>
          <cell r="E340" t="e">
            <v>#N/A</v>
          </cell>
        </row>
        <row r="341">
          <cell r="B341" t="e">
            <v>#N/A</v>
          </cell>
          <cell r="E341" t="e">
            <v>#N/A</v>
          </cell>
        </row>
        <row r="342">
          <cell r="B342" t="e">
            <v>#N/A</v>
          </cell>
          <cell r="E342" t="e">
            <v>#N/A</v>
          </cell>
        </row>
        <row r="343">
          <cell r="B343" t="e">
            <v>#N/A</v>
          </cell>
          <cell r="E343" t="e">
            <v>#N/A</v>
          </cell>
        </row>
        <row r="344">
          <cell r="B344" t="e">
            <v>#N/A</v>
          </cell>
          <cell r="E344" t="e">
            <v>#N/A</v>
          </cell>
        </row>
        <row r="345">
          <cell r="B345" t="e">
            <v>#N/A</v>
          </cell>
          <cell r="E345" t="e">
            <v>#N/A</v>
          </cell>
        </row>
        <row r="346">
          <cell r="B346" t="e">
            <v>#N/A</v>
          </cell>
          <cell r="E346" t="e">
            <v>#N/A</v>
          </cell>
        </row>
        <row r="347">
          <cell r="B347" t="e">
            <v>#N/A</v>
          </cell>
          <cell r="E347" t="e">
            <v>#N/A</v>
          </cell>
        </row>
        <row r="348">
          <cell r="B348" t="e">
            <v>#N/A</v>
          </cell>
          <cell r="E348" t="e">
            <v>#N/A</v>
          </cell>
        </row>
        <row r="349">
          <cell r="B349" t="e">
            <v>#N/A</v>
          </cell>
          <cell r="E349" t="e">
            <v>#N/A</v>
          </cell>
        </row>
        <row r="350">
          <cell r="B350" t="e">
            <v>#N/A</v>
          </cell>
          <cell r="E350" t="e">
            <v>#N/A</v>
          </cell>
        </row>
        <row r="351">
          <cell r="B351" t="e">
            <v>#N/A</v>
          </cell>
          <cell r="E351" t="e">
            <v>#N/A</v>
          </cell>
        </row>
        <row r="352">
          <cell r="B352" t="e">
            <v>#N/A</v>
          </cell>
          <cell r="E352" t="e">
            <v>#N/A</v>
          </cell>
        </row>
        <row r="353">
          <cell r="B353" t="e">
            <v>#N/A</v>
          </cell>
          <cell r="E353" t="e">
            <v>#N/A</v>
          </cell>
        </row>
        <row r="354">
          <cell r="B354" t="e">
            <v>#N/A</v>
          </cell>
          <cell r="E354" t="e">
            <v>#N/A</v>
          </cell>
        </row>
        <row r="355">
          <cell r="B355" t="e">
            <v>#N/A</v>
          </cell>
          <cell r="E355" t="e">
            <v>#N/A</v>
          </cell>
        </row>
        <row r="356">
          <cell r="B356" t="e">
            <v>#N/A</v>
          </cell>
          <cell r="E356" t="e">
            <v>#N/A</v>
          </cell>
        </row>
        <row r="357">
          <cell r="B357" t="e">
            <v>#N/A</v>
          </cell>
          <cell r="E357" t="e">
            <v>#N/A</v>
          </cell>
        </row>
        <row r="358">
          <cell r="B358" t="e">
            <v>#N/A</v>
          </cell>
          <cell r="E358" t="e">
            <v>#N/A</v>
          </cell>
        </row>
        <row r="359">
          <cell r="B359" t="e">
            <v>#N/A</v>
          </cell>
          <cell r="E359" t="e">
            <v>#N/A</v>
          </cell>
        </row>
        <row r="360">
          <cell r="B360" t="e">
            <v>#N/A</v>
          </cell>
          <cell r="E360" t="e">
            <v>#N/A</v>
          </cell>
        </row>
        <row r="361">
          <cell r="B361" t="e">
            <v>#N/A</v>
          </cell>
          <cell r="E361" t="e">
            <v>#N/A</v>
          </cell>
        </row>
        <row r="362">
          <cell r="B362" t="e">
            <v>#N/A</v>
          </cell>
          <cell r="E362" t="e">
            <v>#N/A</v>
          </cell>
        </row>
        <row r="363">
          <cell r="B363" t="e">
            <v>#N/A</v>
          </cell>
          <cell r="E363" t="e">
            <v>#N/A</v>
          </cell>
        </row>
        <row r="364">
          <cell r="B364" t="e">
            <v>#N/A</v>
          </cell>
          <cell r="E364" t="e">
            <v>#N/A</v>
          </cell>
        </row>
        <row r="365">
          <cell r="B365" t="e">
            <v>#N/A</v>
          </cell>
          <cell r="E365" t="e">
            <v>#N/A</v>
          </cell>
        </row>
        <row r="366">
          <cell r="B366" t="e">
            <v>#N/A</v>
          </cell>
          <cell r="E366" t="e">
            <v>#N/A</v>
          </cell>
        </row>
        <row r="367">
          <cell r="B367" t="e">
            <v>#N/A</v>
          </cell>
          <cell r="E367" t="e">
            <v>#N/A</v>
          </cell>
        </row>
        <row r="368">
          <cell r="B368" t="e">
            <v>#N/A</v>
          </cell>
          <cell r="E368" t="e">
            <v>#N/A</v>
          </cell>
        </row>
        <row r="369">
          <cell r="B369" t="e">
            <v>#N/A</v>
          </cell>
          <cell r="E369" t="e">
            <v>#N/A</v>
          </cell>
        </row>
        <row r="370">
          <cell r="B370" t="e">
            <v>#N/A</v>
          </cell>
          <cell r="E370" t="e">
            <v>#N/A</v>
          </cell>
        </row>
        <row r="371">
          <cell r="B371" t="e">
            <v>#N/A</v>
          </cell>
          <cell r="E371" t="e">
            <v>#N/A</v>
          </cell>
        </row>
        <row r="372">
          <cell r="B372" t="e">
            <v>#N/A</v>
          </cell>
          <cell r="E372" t="e">
            <v>#N/A</v>
          </cell>
        </row>
        <row r="373">
          <cell r="B373" t="e">
            <v>#N/A</v>
          </cell>
          <cell r="E373" t="e">
            <v>#N/A</v>
          </cell>
        </row>
        <row r="374">
          <cell r="B374" t="e">
            <v>#N/A</v>
          </cell>
          <cell r="E374" t="e">
            <v>#N/A</v>
          </cell>
        </row>
        <row r="375">
          <cell r="B375" t="e">
            <v>#N/A</v>
          </cell>
          <cell r="E375" t="e">
            <v>#N/A</v>
          </cell>
        </row>
        <row r="376">
          <cell r="B376" t="e">
            <v>#N/A</v>
          </cell>
          <cell r="E376" t="e">
            <v>#N/A</v>
          </cell>
        </row>
        <row r="377">
          <cell r="B377" t="e">
            <v>#N/A</v>
          </cell>
          <cell r="E377" t="e">
            <v>#N/A</v>
          </cell>
        </row>
        <row r="378">
          <cell r="B378" t="e">
            <v>#N/A</v>
          </cell>
          <cell r="E378" t="e">
            <v>#N/A</v>
          </cell>
        </row>
        <row r="379">
          <cell r="B379" t="e">
            <v>#N/A</v>
          </cell>
          <cell r="E379" t="e">
            <v>#N/A</v>
          </cell>
        </row>
        <row r="380">
          <cell r="B380" t="e">
            <v>#N/A</v>
          </cell>
          <cell r="E380" t="e">
            <v>#N/A</v>
          </cell>
        </row>
        <row r="381">
          <cell r="B381" t="e">
            <v>#N/A</v>
          </cell>
          <cell r="E381" t="e">
            <v>#N/A</v>
          </cell>
        </row>
        <row r="382">
          <cell r="B382" t="e">
            <v>#N/A</v>
          </cell>
          <cell r="E382" t="e">
            <v>#N/A</v>
          </cell>
        </row>
        <row r="383">
          <cell r="B383" t="e">
            <v>#N/A</v>
          </cell>
          <cell r="E383" t="e">
            <v>#N/A</v>
          </cell>
        </row>
        <row r="384">
          <cell r="B384" t="e">
            <v>#N/A</v>
          </cell>
          <cell r="E384" t="e">
            <v>#N/A</v>
          </cell>
        </row>
        <row r="385">
          <cell r="B385" t="e">
            <v>#N/A</v>
          </cell>
          <cell r="E385" t="e">
            <v>#N/A</v>
          </cell>
        </row>
        <row r="386">
          <cell r="B386" t="e">
            <v>#N/A</v>
          </cell>
          <cell r="E386" t="e">
            <v>#N/A</v>
          </cell>
        </row>
        <row r="387">
          <cell r="B387" t="e">
            <v>#N/A</v>
          </cell>
          <cell r="E387" t="e">
            <v>#N/A</v>
          </cell>
        </row>
        <row r="388">
          <cell r="B388" t="e">
            <v>#N/A</v>
          </cell>
          <cell r="E388" t="e">
            <v>#N/A</v>
          </cell>
        </row>
        <row r="389">
          <cell r="B389" t="e">
            <v>#N/A</v>
          </cell>
          <cell r="E389" t="e">
            <v>#N/A</v>
          </cell>
        </row>
        <row r="390">
          <cell r="B390" t="e">
            <v>#N/A</v>
          </cell>
          <cell r="E390" t="e">
            <v>#N/A</v>
          </cell>
        </row>
        <row r="391">
          <cell r="B391" t="e">
            <v>#N/A</v>
          </cell>
          <cell r="E391" t="e">
            <v>#N/A</v>
          </cell>
        </row>
        <row r="392">
          <cell r="B392" t="e">
            <v>#N/A</v>
          </cell>
          <cell r="E392" t="e">
            <v>#N/A</v>
          </cell>
        </row>
        <row r="393">
          <cell r="B393" t="e">
            <v>#N/A</v>
          </cell>
          <cell r="E393" t="e">
            <v>#N/A</v>
          </cell>
        </row>
        <row r="394">
          <cell r="B394" t="e">
            <v>#N/A</v>
          </cell>
          <cell r="E394" t="e">
            <v>#N/A</v>
          </cell>
        </row>
        <row r="395">
          <cell r="B395" t="e">
            <v>#N/A</v>
          </cell>
          <cell r="E395" t="e">
            <v>#N/A</v>
          </cell>
        </row>
        <row r="396">
          <cell r="B396" t="e">
            <v>#N/A</v>
          </cell>
          <cell r="E396" t="e">
            <v>#N/A</v>
          </cell>
        </row>
        <row r="397">
          <cell r="B397" t="e">
            <v>#N/A</v>
          </cell>
          <cell r="E397" t="e">
            <v>#N/A</v>
          </cell>
        </row>
        <row r="398">
          <cell r="B398" t="e">
            <v>#N/A</v>
          </cell>
          <cell r="E398" t="e">
            <v>#N/A</v>
          </cell>
        </row>
        <row r="399">
          <cell r="B399" t="e">
            <v>#N/A</v>
          </cell>
          <cell r="E399" t="e">
            <v>#N/A</v>
          </cell>
        </row>
        <row r="400">
          <cell r="B400" t="e">
            <v>#N/A</v>
          </cell>
          <cell r="E400" t="e">
            <v>#N/A</v>
          </cell>
        </row>
        <row r="401">
          <cell r="B401" t="e">
            <v>#N/A</v>
          </cell>
          <cell r="E401" t="e">
            <v>#N/A</v>
          </cell>
        </row>
        <row r="402">
          <cell r="B402" t="e">
            <v>#N/A</v>
          </cell>
          <cell r="E402" t="e">
            <v>#N/A</v>
          </cell>
        </row>
        <row r="403">
          <cell r="B403" t="e">
            <v>#N/A</v>
          </cell>
          <cell r="E403" t="e">
            <v>#N/A</v>
          </cell>
        </row>
        <row r="404">
          <cell r="B404" t="e">
            <v>#N/A</v>
          </cell>
          <cell r="E404" t="e">
            <v>#N/A</v>
          </cell>
        </row>
        <row r="405">
          <cell r="B405" t="e">
            <v>#N/A</v>
          </cell>
          <cell r="E405" t="e">
            <v>#N/A</v>
          </cell>
        </row>
        <row r="406">
          <cell r="B406" t="e">
            <v>#N/A</v>
          </cell>
          <cell r="E406" t="e">
            <v>#N/A</v>
          </cell>
        </row>
        <row r="407">
          <cell r="B407" t="e">
            <v>#N/A</v>
          </cell>
          <cell r="E407" t="e">
            <v>#N/A</v>
          </cell>
        </row>
        <row r="408">
          <cell r="B408" t="e">
            <v>#N/A</v>
          </cell>
          <cell r="E408" t="e">
            <v>#N/A</v>
          </cell>
        </row>
        <row r="409">
          <cell r="B409" t="e">
            <v>#N/A</v>
          </cell>
          <cell r="E409" t="e">
            <v>#N/A</v>
          </cell>
        </row>
        <row r="410">
          <cell r="B410" t="e">
            <v>#N/A</v>
          </cell>
          <cell r="E410" t="e">
            <v>#N/A</v>
          </cell>
        </row>
        <row r="411">
          <cell r="B411" t="e">
            <v>#N/A</v>
          </cell>
          <cell r="E411" t="e">
            <v>#N/A</v>
          </cell>
        </row>
        <row r="412">
          <cell r="B412" t="e">
            <v>#N/A</v>
          </cell>
          <cell r="E412" t="e">
            <v>#N/A</v>
          </cell>
        </row>
        <row r="413">
          <cell r="B413" t="e">
            <v>#N/A</v>
          </cell>
          <cell r="E413" t="e">
            <v>#N/A</v>
          </cell>
        </row>
        <row r="414">
          <cell r="B414" t="e">
            <v>#N/A</v>
          </cell>
          <cell r="E414" t="e">
            <v>#N/A</v>
          </cell>
        </row>
        <row r="415">
          <cell r="B415" t="e">
            <v>#N/A</v>
          </cell>
          <cell r="E415" t="e">
            <v>#N/A</v>
          </cell>
        </row>
        <row r="416">
          <cell r="B416" t="e">
            <v>#N/A</v>
          </cell>
          <cell r="E416" t="e">
            <v>#N/A</v>
          </cell>
        </row>
        <row r="417">
          <cell r="B417" t="e">
            <v>#N/A</v>
          </cell>
          <cell r="E417" t="e">
            <v>#N/A</v>
          </cell>
        </row>
        <row r="418">
          <cell r="B418" t="e">
            <v>#N/A</v>
          </cell>
          <cell r="E418" t="e">
            <v>#N/A</v>
          </cell>
        </row>
        <row r="419">
          <cell r="B419" t="e">
            <v>#N/A</v>
          </cell>
          <cell r="E419" t="e">
            <v>#N/A</v>
          </cell>
        </row>
        <row r="420">
          <cell r="B420" t="e">
            <v>#N/A</v>
          </cell>
          <cell r="E420" t="e">
            <v>#N/A</v>
          </cell>
        </row>
        <row r="421">
          <cell r="B421" t="e">
            <v>#N/A</v>
          </cell>
          <cell r="E421" t="e">
            <v>#N/A</v>
          </cell>
        </row>
        <row r="422">
          <cell r="B422" t="e">
            <v>#N/A</v>
          </cell>
          <cell r="E422" t="e">
            <v>#N/A</v>
          </cell>
        </row>
        <row r="423">
          <cell r="B423" t="e">
            <v>#N/A</v>
          </cell>
          <cell r="E423" t="e">
            <v>#N/A</v>
          </cell>
        </row>
        <row r="424">
          <cell r="B424" t="e">
            <v>#N/A</v>
          </cell>
          <cell r="E424" t="e">
            <v>#N/A</v>
          </cell>
        </row>
        <row r="425">
          <cell r="B425" t="e">
            <v>#N/A</v>
          </cell>
          <cell r="E425" t="e">
            <v>#N/A</v>
          </cell>
        </row>
        <row r="426">
          <cell r="B426" t="e">
            <v>#N/A</v>
          </cell>
          <cell r="E426" t="e">
            <v>#N/A</v>
          </cell>
        </row>
        <row r="427">
          <cell r="B427" t="e">
            <v>#N/A</v>
          </cell>
          <cell r="E427" t="e">
            <v>#N/A</v>
          </cell>
        </row>
        <row r="428">
          <cell r="B428" t="e">
            <v>#N/A</v>
          </cell>
          <cell r="E428" t="e">
            <v>#N/A</v>
          </cell>
        </row>
        <row r="429">
          <cell r="B429" t="e">
            <v>#N/A</v>
          </cell>
          <cell r="E429" t="e">
            <v>#N/A</v>
          </cell>
        </row>
        <row r="430">
          <cell r="B430" t="e">
            <v>#N/A</v>
          </cell>
          <cell r="E430" t="e">
            <v>#N/A</v>
          </cell>
        </row>
        <row r="431">
          <cell r="B431" t="e">
            <v>#N/A</v>
          </cell>
          <cell r="E431" t="e">
            <v>#N/A</v>
          </cell>
        </row>
        <row r="432">
          <cell r="B432" t="e">
            <v>#N/A</v>
          </cell>
          <cell r="E432" t="e">
            <v>#N/A</v>
          </cell>
        </row>
        <row r="433">
          <cell r="B433" t="e">
            <v>#N/A</v>
          </cell>
          <cell r="E433" t="e">
            <v>#N/A</v>
          </cell>
        </row>
        <row r="434">
          <cell r="B434" t="e">
            <v>#N/A</v>
          </cell>
          <cell r="E434" t="e">
            <v>#N/A</v>
          </cell>
        </row>
        <row r="435">
          <cell r="B435" t="e">
            <v>#N/A</v>
          </cell>
          <cell r="E435" t="e">
            <v>#N/A</v>
          </cell>
        </row>
        <row r="436">
          <cell r="B436" t="e">
            <v>#N/A</v>
          </cell>
          <cell r="E436" t="e">
            <v>#N/A</v>
          </cell>
        </row>
        <row r="437">
          <cell r="B437" t="e">
            <v>#N/A</v>
          </cell>
          <cell r="E437" t="e">
            <v>#N/A</v>
          </cell>
        </row>
        <row r="438">
          <cell r="B438" t="e">
            <v>#N/A</v>
          </cell>
          <cell r="E438" t="e">
            <v>#N/A</v>
          </cell>
        </row>
        <row r="439">
          <cell r="B439" t="e">
            <v>#N/A</v>
          </cell>
          <cell r="E439" t="e">
            <v>#N/A</v>
          </cell>
        </row>
        <row r="440">
          <cell r="B440" t="e">
            <v>#N/A</v>
          </cell>
          <cell r="E440" t="e">
            <v>#N/A</v>
          </cell>
        </row>
        <row r="441">
          <cell r="B441" t="e">
            <v>#N/A</v>
          </cell>
          <cell r="E441" t="e">
            <v>#N/A</v>
          </cell>
        </row>
        <row r="442">
          <cell r="B442" t="e">
            <v>#N/A</v>
          </cell>
          <cell r="E442" t="e">
            <v>#N/A</v>
          </cell>
        </row>
        <row r="443">
          <cell r="B443" t="e">
            <v>#N/A</v>
          </cell>
          <cell r="E443" t="e">
            <v>#N/A</v>
          </cell>
        </row>
        <row r="444">
          <cell r="B444" t="e">
            <v>#N/A</v>
          </cell>
          <cell r="E444" t="e">
            <v>#N/A</v>
          </cell>
        </row>
        <row r="445">
          <cell r="B445" t="e">
            <v>#N/A</v>
          </cell>
          <cell r="E445" t="e">
            <v>#N/A</v>
          </cell>
        </row>
        <row r="446">
          <cell r="B446" t="e">
            <v>#N/A</v>
          </cell>
          <cell r="E446" t="e">
            <v>#N/A</v>
          </cell>
        </row>
        <row r="447">
          <cell r="B447" t="e">
            <v>#N/A</v>
          </cell>
          <cell r="E447" t="e">
            <v>#N/A</v>
          </cell>
        </row>
        <row r="448">
          <cell r="B448" t="e">
            <v>#N/A</v>
          </cell>
          <cell r="E448" t="e">
            <v>#N/A</v>
          </cell>
        </row>
        <row r="449">
          <cell r="B449" t="e">
            <v>#N/A</v>
          </cell>
          <cell r="E449" t="e">
            <v>#N/A</v>
          </cell>
        </row>
        <row r="450">
          <cell r="B450" t="e">
            <v>#N/A</v>
          </cell>
          <cell r="E450" t="e">
            <v>#N/A</v>
          </cell>
        </row>
        <row r="451">
          <cell r="B451" t="e">
            <v>#N/A</v>
          </cell>
          <cell r="E451" t="e">
            <v>#N/A</v>
          </cell>
        </row>
        <row r="452">
          <cell r="B452" t="e">
            <v>#N/A</v>
          </cell>
          <cell r="E452" t="e">
            <v>#N/A</v>
          </cell>
        </row>
        <row r="453">
          <cell r="B453" t="e">
            <v>#N/A</v>
          </cell>
          <cell r="E453" t="e">
            <v>#N/A</v>
          </cell>
        </row>
        <row r="454">
          <cell r="B454" t="e">
            <v>#N/A</v>
          </cell>
          <cell r="E454" t="e">
            <v>#N/A</v>
          </cell>
        </row>
        <row r="455">
          <cell r="B455" t="e">
            <v>#N/A</v>
          </cell>
          <cell r="E455" t="e">
            <v>#N/A</v>
          </cell>
        </row>
        <row r="456">
          <cell r="B456" t="e">
            <v>#N/A</v>
          </cell>
          <cell r="E456" t="e">
            <v>#N/A</v>
          </cell>
        </row>
        <row r="457">
          <cell r="B457" t="e">
            <v>#N/A</v>
          </cell>
          <cell r="E457" t="e">
            <v>#N/A</v>
          </cell>
        </row>
        <row r="458">
          <cell r="B458" t="e">
            <v>#N/A</v>
          </cell>
          <cell r="E458" t="e">
            <v>#N/A</v>
          </cell>
        </row>
        <row r="459">
          <cell r="B459" t="e">
            <v>#N/A</v>
          </cell>
          <cell r="E459" t="e">
            <v>#N/A</v>
          </cell>
        </row>
        <row r="460">
          <cell r="B460" t="e">
            <v>#N/A</v>
          </cell>
          <cell r="E460" t="e">
            <v>#N/A</v>
          </cell>
        </row>
        <row r="461">
          <cell r="B461" t="e">
            <v>#N/A</v>
          </cell>
          <cell r="E461" t="e">
            <v>#N/A</v>
          </cell>
        </row>
        <row r="462">
          <cell r="B462" t="e">
            <v>#N/A</v>
          </cell>
          <cell r="E462" t="e">
            <v>#N/A</v>
          </cell>
        </row>
        <row r="463">
          <cell r="B463" t="e">
            <v>#N/A</v>
          </cell>
          <cell r="E463" t="e">
            <v>#N/A</v>
          </cell>
        </row>
        <row r="464">
          <cell r="B464" t="e">
            <v>#N/A</v>
          </cell>
          <cell r="E464" t="e">
            <v>#N/A</v>
          </cell>
        </row>
        <row r="465">
          <cell r="B465" t="e">
            <v>#N/A</v>
          </cell>
          <cell r="E465" t="e">
            <v>#N/A</v>
          </cell>
        </row>
        <row r="466">
          <cell r="B466" t="e">
            <v>#N/A</v>
          </cell>
          <cell r="E466" t="e">
            <v>#N/A</v>
          </cell>
        </row>
        <row r="467">
          <cell r="B467" t="e">
            <v>#N/A</v>
          </cell>
          <cell r="E467" t="e">
            <v>#N/A</v>
          </cell>
        </row>
        <row r="468">
          <cell r="B468" t="e">
            <v>#N/A</v>
          </cell>
          <cell r="E468" t="e">
            <v>#N/A</v>
          </cell>
        </row>
        <row r="469">
          <cell r="B469" t="e">
            <v>#N/A</v>
          </cell>
          <cell r="E469" t="e">
            <v>#N/A</v>
          </cell>
        </row>
        <row r="470">
          <cell r="B470" t="e">
            <v>#N/A</v>
          </cell>
          <cell r="E470" t="e">
            <v>#N/A</v>
          </cell>
        </row>
        <row r="471">
          <cell r="B471" t="e">
            <v>#N/A</v>
          </cell>
          <cell r="E471" t="e">
            <v>#N/A</v>
          </cell>
        </row>
        <row r="472">
          <cell r="B472" t="e">
            <v>#N/A</v>
          </cell>
          <cell r="E472" t="e">
            <v>#N/A</v>
          </cell>
        </row>
        <row r="473">
          <cell r="B473" t="e">
            <v>#N/A</v>
          </cell>
          <cell r="E473" t="e">
            <v>#N/A</v>
          </cell>
        </row>
        <row r="474">
          <cell r="B474" t="e">
            <v>#N/A</v>
          </cell>
          <cell r="E474" t="e">
            <v>#N/A</v>
          </cell>
        </row>
        <row r="475">
          <cell r="B475" t="e">
            <v>#N/A</v>
          </cell>
          <cell r="E475" t="e">
            <v>#N/A</v>
          </cell>
        </row>
        <row r="476">
          <cell r="B476" t="e">
            <v>#N/A</v>
          </cell>
          <cell r="E476" t="e">
            <v>#N/A</v>
          </cell>
        </row>
        <row r="477">
          <cell r="B477" t="e">
            <v>#N/A</v>
          </cell>
          <cell r="E477" t="e">
            <v>#N/A</v>
          </cell>
        </row>
        <row r="478">
          <cell r="B478" t="e">
            <v>#N/A</v>
          </cell>
          <cell r="E478" t="e">
            <v>#N/A</v>
          </cell>
        </row>
        <row r="479">
          <cell r="B479" t="e">
            <v>#N/A</v>
          </cell>
          <cell r="E479" t="e">
            <v>#N/A</v>
          </cell>
        </row>
        <row r="480">
          <cell r="B480" t="e">
            <v>#N/A</v>
          </cell>
          <cell r="E480" t="e">
            <v>#N/A</v>
          </cell>
        </row>
        <row r="481">
          <cell r="B481" t="e">
            <v>#N/A</v>
          </cell>
          <cell r="E481" t="e">
            <v>#N/A</v>
          </cell>
        </row>
        <row r="482">
          <cell r="B482" t="e">
            <v>#N/A</v>
          </cell>
          <cell r="E482" t="e">
            <v>#N/A</v>
          </cell>
        </row>
        <row r="483">
          <cell r="B483" t="e">
            <v>#N/A</v>
          </cell>
          <cell r="E483" t="e">
            <v>#N/A</v>
          </cell>
        </row>
        <row r="484">
          <cell r="B484" t="e">
            <v>#N/A</v>
          </cell>
          <cell r="E484" t="e">
            <v>#N/A</v>
          </cell>
        </row>
        <row r="485">
          <cell r="B485" t="e">
            <v>#N/A</v>
          </cell>
          <cell r="E485" t="e">
            <v>#N/A</v>
          </cell>
        </row>
        <row r="486">
          <cell r="B486" t="e">
            <v>#N/A</v>
          </cell>
          <cell r="E486" t="e">
            <v>#N/A</v>
          </cell>
        </row>
        <row r="487">
          <cell r="B487" t="e">
            <v>#N/A</v>
          </cell>
          <cell r="E487" t="e">
            <v>#N/A</v>
          </cell>
        </row>
        <row r="488">
          <cell r="B488" t="e">
            <v>#N/A</v>
          </cell>
          <cell r="E488" t="e">
            <v>#N/A</v>
          </cell>
        </row>
        <row r="489">
          <cell r="B489" t="e">
            <v>#N/A</v>
          </cell>
          <cell r="E489" t="e">
            <v>#N/A</v>
          </cell>
        </row>
        <row r="490">
          <cell r="B490" t="e">
            <v>#N/A</v>
          </cell>
          <cell r="E490" t="e">
            <v>#N/A</v>
          </cell>
        </row>
        <row r="491">
          <cell r="B491" t="e">
            <v>#N/A</v>
          </cell>
          <cell r="E491" t="e">
            <v>#N/A</v>
          </cell>
        </row>
        <row r="492">
          <cell r="B492" t="e">
            <v>#N/A</v>
          </cell>
          <cell r="E492" t="e">
            <v>#N/A</v>
          </cell>
        </row>
        <row r="493">
          <cell r="B493" t="e">
            <v>#N/A</v>
          </cell>
          <cell r="E493" t="e">
            <v>#N/A</v>
          </cell>
        </row>
        <row r="494">
          <cell r="B494" t="e">
            <v>#N/A</v>
          </cell>
          <cell r="E494" t="e">
            <v>#N/A</v>
          </cell>
        </row>
        <row r="495">
          <cell r="B495" t="e">
            <v>#N/A</v>
          </cell>
          <cell r="E495" t="e">
            <v>#N/A</v>
          </cell>
        </row>
        <row r="496">
          <cell r="B496" t="e">
            <v>#N/A</v>
          </cell>
          <cell r="E496" t="e">
            <v>#N/A</v>
          </cell>
        </row>
        <row r="497">
          <cell r="B497" t="e">
            <v>#N/A</v>
          </cell>
          <cell r="E497" t="e">
            <v>#N/A</v>
          </cell>
        </row>
        <row r="498">
          <cell r="B498" t="e">
            <v>#N/A</v>
          </cell>
          <cell r="E498" t="e">
            <v>#N/A</v>
          </cell>
        </row>
        <row r="499">
          <cell r="B499" t="e">
            <v>#N/A</v>
          </cell>
          <cell r="E499" t="e">
            <v>#N/A</v>
          </cell>
        </row>
        <row r="500">
          <cell r="B500" t="e">
            <v>#N/A</v>
          </cell>
          <cell r="E500" t="e">
            <v>#N/A</v>
          </cell>
        </row>
        <row r="501">
          <cell r="B501" t="e">
            <v>#N/A</v>
          </cell>
          <cell r="E501" t="e">
            <v>#N/A</v>
          </cell>
        </row>
        <row r="502">
          <cell r="B502" t="e">
            <v>#N/A</v>
          </cell>
          <cell r="E502" t="e">
            <v>#N/A</v>
          </cell>
        </row>
        <row r="503">
          <cell r="B503" t="e">
            <v>#N/A</v>
          </cell>
          <cell r="E503" t="e">
            <v>#N/A</v>
          </cell>
        </row>
        <row r="504">
          <cell r="B504" t="e">
            <v>#N/A</v>
          </cell>
          <cell r="E504" t="e">
            <v>#N/A</v>
          </cell>
        </row>
        <row r="505">
          <cell r="B505" t="e">
            <v>#N/A</v>
          </cell>
          <cell r="E505" t="e">
            <v>#N/A</v>
          </cell>
        </row>
        <row r="506">
          <cell r="B506" t="e">
            <v>#N/A</v>
          </cell>
          <cell r="E506" t="e">
            <v>#N/A</v>
          </cell>
        </row>
        <row r="507">
          <cell r="B507" t="e">
            <v>#N/A</v>
          </cell>
          <cell r="E507" t="e">
            <v>#N/A</v>
          </cell>
        </row>
        <row r="508">
          <cell r="B508" t="e">
            <v>#N/A</v>
          </cell>
          <cell r="E508" t="e">
            <v>#N/A</v>
          </cell>
        </row>
        <row r="509">
          <cell r="B509" t="e">
            <v>#N/A</v>
          </cell>
          <cell r="E509" t="e">
            <v>#N/A</v>
          </cell>
        </row>
        <row r="510">
          <cell r="B510" t="e">
            <v>#N/A</v>
          </cell>
          <cell r="E510" t="e">
            <v>#N/A</v>
          </cell>
        </row>
        <row r="511">
          <cell r="B511" t="e">
            <v>#N/A</v>
          </cell>
          <cell r="E511" t="e">
            <v>#N/A</v>
          </cell>
        </row>
        <row r="512">
          <cell r="B512" t="e">
            <v>#N/A</v>
          </cell>
          <cell r="E512" t="e">
            <v>#N/A</v>
          </cell>
        </row>
        <row r="513">
          <cell r="B513" t="e">
            <v>#N/A</v>
          </cell>
          <cell r="E513" t="e">
            <v>#N/A</v>
          </cell>
        </row>
        <row r="514">
          <cell r="B514" t="e">
            <v>#N/A</v>
          </cell>
          <cell r="E514" t="e">
            <v>#N/A</v>
          </cell>
        </row>
        <row r="515">
          <cell r="B515" t="e">
            <v>#N/A</v>
          </cell>
          <cell r="E515" t="e">
            <v>#N/A</v>
          </cell>
        </row>
        <row r="516">
          <cell r="B516" t="e">
            <v>#N/A</v>
          </cell>
          <cell r="E516" t="e">
            <v>#N/A</v>
          </cell>
        </row>
        <row r="517">
          <cell r="B517" t="e">
            <v>#N/A</v>
          </cell>
          <cell r="E517" t="e">
            <v>#N/A</v>
          </cell>
        </row>
        <row r="518">
          <cell r="B518" t="e">
            <v>#N/A</v>
          </cell>
          <cell r="E518" t="e">
            <v>#N/A</v>
          </cell>
        </row>
        <row r="519">
          <cell r="B519" t="e">
            <v>#N/A</v>
          </cell>
          <cell r="E519" t="e">
            <v>#N/A</v>
          </cell>
        </row>
        <row r="520">
          <cell r="B520" t="e">
            <v>#N/A</v>
          </cell>
          <cell r="E520" t="e">
            <v>#N/A</v>
          </cell>
        </row>
        <row r="521">
          <cell r="B521" t="e">
            <v>#N/A</v>
          </cell>
          <cell r="E521" t="e">
            <v>#N/A</v>
          </cell>
        </row>
        <row r="522">
          <cell r="B522" t="e">
            <v>#N/A</v>
          </cell>
          <cell r="E522" t="e">
            <v>#N/A</v>
          </cell>
        </row>
        <row r="523">
          <cell r="B523" t="e">
            <v>#N/A</v>
          </cell>
          <cell r="E523" t="e">
            <v>#N/A</v>
          </cell>
        </row>
        <row r="524">
          <cell r="B524" t="e">
            <v>#N/A</v>
          </cell>
          <cell r="E524" t="e">
            <v>#N/A</v>
          </cell>
        </row>
        <row r="525">
          <cell r="B525" t="e">
            <v>#N/A</v>
          </cell>
          <cell r="E525" t="e">
            <v>#N/A</v>
          </cell>
        </row>
        <row r="526">
          <cell r="B526" t="e">
            <v>#N/A</v>
          </cell>
          <cell r="E526" t="e">
            <v>#N/A</v>
          </cell>
        </row>
        <row r="527">
          <cell r="B527" t="e">
            <v>#N/A</v>
          </cell>
          <cell r="E527" t="e">
            <v>#N/A</v>
          </cell>
        </row>
        <row r="528">
          <cell r="B528" t="e">
            <v>#N/A</v>
          </cell>
          <cell r="E528" t="e">
            <v>#N/A</v>
          </cell>
        </row>
        <row r="529">
          <cell r="B529" t="e">
            <v>#N/A</v>
          </cell>
          <cell r="E529" t="e">
            <v>#N/A</v>
          </cell>
        </row>
        <row r="530">
          <cell r="B530" t="e">
            <v>#N/A</v>
          </cell>
          <cell r="E530" t="e">
            <v>#N/A</v>
          </cell>
        </row>
        <row r="531">
          <cell r="B531" t="e">
            <v>#N/A</v>
          </cell>
          <cell r="E531" t="e">
            <v>#N/A</v>
          </cell>
        </row>
        <row r="532">
          <cell r="B532" t="e">
            <v>#N/A</v>
          </cell>
          <cell r="E532" t="e">
            <v>#N/A</v>
          </cell>
        </row>
        <row r="533">
          <cell r="B533" t="e">
            <v>#N/A</v>
          </cell>
          <cell r="E533" t="e">
            <v>#N/A</v>
          </cell>
        </row>
        <row r="534">
          <cell r="B534" t="e">
            <v>#N/A</v>
          </cell>
          <cell r="E534" t="e">
            <v>#N/A</v>
          </cell>
        </row>
        <row r="535">
          <cell r="B535" t="e">
            <v>#N/A</v>
          </cell>
          <cell r="E535" t="e">
            <v>#N/A</v>
          </cell>
        </row>
        <row r="536">
          <cell r="B536" t="e">
            <v>#N/A</v>
          </cell>
          <cell r="E536" t="e">
            <v>#N/A</v>
          </cell>
        </row>
        <row r="537">
          <cell r="B537" t="e">
            <v>#N/A</v>
          </cell>
          <cell r="E537" t="e">
            <v>#N/A</v>
          </cell>
        </row>
        <row r="538">
          <cell r="B538" t="e">
            <v>#N/A</v>
          </cell>
          <cell r="E538" t="e">
            <v>#N/A</v>
          </cell>
        </row>
        <row r="539">
          <cell r="B539" t="e">
            <v>#N/A</v>
          </cell>
          <cell r="E539" t="e">
            <v>#N/A</v>
          </cell>
        </row>
        <row r="540">
          <cell r="B540" t="e">
            <v>#N/A</v>
          </cell>
          <cell r="E540" t="e">
            <v>#N/A</v>
          </cell>
        </row>
        <row r="541">
          <cell r="B541" t="e">
            <v>#N/A</v>
          </cell>
          <cell r="E541" t="e">
            <v>#N/A</v>
          </cell>
        </row>
        <row r="542">
          <cell r="B542" t="e">
            <v>#N/A</v>
          </cell>
          <cell r="E542" t="e">
            <v>#N/A</v>
          </cell>
        </row>
        <row r="543">
          <cell r="B543" t="e">
            <v>#N/A</v>
          </cell>
          <cell r="E543" t="e">
            <v>#N/A</v>
          </cell>
        </row>
        <row r="544">
          <cell r="B544" t="e">
            <v>#N/A</v>
          </cell>
          <cell r="E544" t="e">
            <v>#N/A</v>
          </cell>
        </row>
        <row r="545">
          <cell r="B545" t="e">
            <v>#N/A</v>
          </cell>
          <cell r="E545" t="e">
            <v>#N/A</v>
          </cell>
        </row>
        <row r="546">
          <cell r="B546" t="e">
            <v>#N/A</v>
          </cell>
          <cell r="E546" t="e">
            <v>#N/A</v>
          </cell>
        </row>
        <row r="547">
          <cell r="B547" t="e">
            <v>#N/A</v>
          </cell>
          <cell r="E547" t="e">
            <v>#N/A</v>
          </cell>
        </row>
        <row r="548">
          <cell r="B548" t="e">
            <v>#N/A</v>
          </cell>
          <cell r="E548" t="e">
            <v>#N/A</v>
          </cell>
        </row>
        <row r="549">
          <cell r="B549" t="e">
            <v>#N/A</v>
          </cell>
          <cell r="E549" t="e">
            <v>#N/A</v>
          </cell>
        </row>
        <row r="550">
          <cell r="B550" t="e">
            <v>#N/A</v>
          </cell>
          <cell r="E550" t="e">
            <v>#N/A</v>
          </cell>
        </row>
        <row r="551">
          <cell r="B551" t="e">
            <v>#N/A</v>
          </cell>
          <cell r="E551" t="e">
            <v>#N/A</v>
          </cell>
        </row>
        <row r="552">
          <cell r="B552" t="e">
            <v>#N/A</v>
          </cell>
          <cell r="E552" t="e">
            <v>#N/A</v>
          </cell>
        </row>
        <row r="553">
          <cell r="B553" t="e">
            <v>#N/A</v>
          </cell>
          <cell r="E553" t="e">
            <v>#N/A</v>
          </cell>
        </row>
        <row r="554">
          <cell r="B554" t="e">
            <v>#N/A</v>
          </cell>
          <cell r="E554" t="e">
            <v>#N/A</v>
          </cell>
        </row>
        <row r="555">
          <cell r="B555" t="e">
            <v>#N/A</v>
          </cell>
          <cell r="E555" t="e">
            <v>#N/A</v>
          </cell>
        </row>
        <row r="556">
          <cell r="B556" t="e">
            <v>#N/A</v>
          </cell>
          <cell r="E556" t="e">
            <v>#N/A</v>
          </cell>
        </row>
        <row r="557">
          <cell r="B557" t="e">
            <v>#N/A</v>
          </cell>
          <cell r="E557" t="e">
            <v>#N/A</v>
          </cell>
        </row>
        <row r="558">
          <cell r="B558" t="e">
            <v>#N/A</v>
          </cell>
          <cell r="E558" t="e">
            <v>#N/A</v>
          </cell>
        </row>
        <row r="559">
          <cell r="B559" t="e">
            <v>#N/A</v>
          </cell>
          <cell r="E559" t="e">
            <v>#N/A</v>
          </cell>
        </row>
        <row r="560">
          <cell r="B560" t="e">
            <v>#N/A</v>
          </cell>
          <cell r="E560" t="e">
            <v>#N/A</v>
          </cell>
        </row>
        <row r="561">
          <cell r="B561" t="e">
            <v>#N/A</v>
          </cell>
          <cell r="E561" t="e">
            <v>#N/A</v>
          </cell>
        </row>
        <row r="562">
          <cell r="B562" t="e">
            <v>#N/A</v>
          </cell>
          <cell r="E562" t="e">
            <v>#N/A</v>
          </cell>
        </row>
        <row r="563">
          <cell r="B563" t="e">
            <v>#N/A</v>
          </cell>
          <cell r="E563" t="e">
            <v>#N/A</v>
          </cell>
        </row>
        <row r="564">
          <cell r="B564" t="e">
            <v>#N/A</v>
          </cell>
          <cell r="E564" t="e">
            <v>#N/A</v>
          </cell>
        </row>
        <row r="565">
          <cell r="B565" t="e">
            <v>#N/A</v>
          </cell>
          <cell r="E565" t="e">
            <v>#N/A</v>
          </cell>
        </row>
        <row r="566">
          <cell r="B566" t="e">
            <v>#N/A</v>
          </cell>
          <cell r="E566" t="e">
            <v>#N/A</v>
          </cell>
        </row>
        <row r="567">
          <cell r="B567" t="e">
            <v>#N/A</v>
          </cell>
          <cell r="E567" t="e">
            <v>#N/A</v>
          </cell>
        </row>
        <row r="568">
          <cell r="B568" t="e">
            <v>#N/A</v>
          </cell>
          <cell r="E568" t="e">
            <v>#N/A</v>
          </cell>
        </row>
        <row r="569">
          <cell r="B569" t="e">
            <v>#N/A</v>
          </cell>
          <cell r="E569" t="e">
            <v>#N/A</v>
          </cell>
        </row>
        <row r="570">
          <cell r="B570" t="e">
            <v>#N/A</v>
          </cell>
          <cell r="E570" t="e">
            <v>#N/A</v>
          </cell>
        </row>
        <row r="571">
          <cell r="B571" t="e">
            <v>#N/A</v>
          </cell>
          <cell r="E571" t="e">
            <v>#N/A</v>
          </cell>
        </row>
        <row r="572">
          <cell r="B572" t="e">
            <v>#N/A</v>
          </cell>
          <cell r="E572" t="e">
            <v>#N/A</v>
          </cell>
        </row>
        <row r="573">
          <cell r="B573" t="e">
            <v>#N/A</v>
          </cell>
          <cell r="E573" t="e">
            <v>#N/A</v>
          </cell>
        </row>
        <row r="574">
          <cell r="B574" t="e">
            <v>#N/A</v>
          </cell>
          <cell r="E574" t="e">
            <v>#N/A</v>
          </cell>
        </row>
        <row r="575">
          <cell r="B575" t="e">
            <v>#N/A</v>
          </cell>
          <cell r="E575" t="e">
            <v>#N/A</v>
          </cell>
        </row>
        <row r="576">
          <cell r="B576" t="e">
            <v>#N/A</v>
          </cell>
          <cell r="E576" t="e">
            <v>#N/A</v>
          </cell>
        </row>
        <row r="577">
          <cell r="B577" t="e">
            <v>#N/A</v>
          </cell>
          <cell r="E577" t="e">
            <v>#N/A</v>
          </cell>
        </row>
        <row r="578">
          <cell r="B578" t="e">
            <v>#N/A</v>
          </cell>
          <cell r="E578" t="e">
            <v>#N/A</v>
          </cell>
        </row>
        <row r="579">
          <cell r="B579" t="e">
            <v>#N/A</v>
          </cell>
          <cell r="E579" t="e">
            <v>#N/A</v>
          </cell>
        </row>
        <row r="580">
          <cell r="B580" t="e">
            <v>#N/A</v>
          </cell>
          <cell r="E580" t="e">
            <v>#N/A</v>
          </cell>
        </row>
        <row r="581">
          <cell r="B581" t="e">
            <v>#N/A</v>
          </cell>
          <cell r="E581" t="e">
            <v>#N/A</v>
          </cell>
        </row>
        <row r="582">
          <cell r="B582" t="e">
            <v>#N/A</v>
          </cell>
          <cell r="E582" t="e">
            <v>#N/A</v>
          </cell>
        </row>
        <row r="583">
          <cell r="B583" t="e">
            <v>#N/A</v>
          </cell>
          <cell r="E583" t="e">
            <v>#N/A</v>
          </cell>
        </row>
        <row r="584">
          <cell r="B584" t="e">
            <v>#N/A</v>
          </cell>
          <cell r="E584" t="e">
            <v>#N/A</v>
          </cell>
        </row>
        <row r="585">
          <cell r="B585" t="e">
            <v>#N/A</v>
          </cell>
          <cell r="E585" t="e">
            <v>#N/A</v>
          </cell>
        </row>
        <row r="586">
          <cell r="B586" t="e">
            <v>#N/A</v>
          </cell>
          <cell r="E586" t="e">
            <v>#N/A</v>
          </cell>
        </row>
        <row r="587">
          <cell r="B587" t="e">
            <v>#N/A</v>
          </cell>
          <cell r="E587" t="e">
            <v>#N/A</v>
          </cell>
        </row>
        <row r="588">
          <cell r="B588" t="e">
            <v>#N/A</v>
          </cell>
          <cell r="E588" t="e">
            <v>#N/A</v>
          </cell>
        </row>
        <row r="589">
          <cell r="B589" t="e">
            <v>#N/A</v>
          </cell>
          <cell r="E589" t="e">
            <v>#N/A</v>
          </cell>
        </row>
        <row r="590">
          <cell r="B590" t="e">
            <v>#N/A</v>
          </cell>
          <cell r="E590" t="e">
            <v>#N/A</v>
          </cell>
        </row>
        <row r="591">
          <cell r="B591" t="e">
            <v>#N/A</v>
          </cell>
          <cell r="E591" t="e">
            <v>#N/A</v>
          </cell>
        </row>
        <row r="592">
          <cell r="B592" t="e">
            <v>#N/A</v>
          </cell>
          <cell r="E592" t="e">
            <v>#N/A</v>
          </cell>
        </row>
        <row r="593">
          <cell r="B593" t="e">
            <v>#N/A</v>
          </cell>
          <cell r="E593" t="e">
            <v>#N/A</v>
          </cell>
        </row>
        <row r="594">
          <cell r="B594" t="e">
            <v>#N/A</v>
          </cell>
          <cell r="E594" t="e">
            <v>#N/A</v>
          </cell>
        </row>
        <row r="595">
          <cell r="B595" t="e">
            <v>#N/A</v>
          </cell>
          <cell r="E595" t="e">
            <v>#N/A</v>
          </cell>
        </row>
        <row r="596">
          <cell r="B596" t="e">
            <v>#N/A</v>
          </cell>
          <cell r="E596" t="e">
            <v>#N/A</v>
          </cell>
        </row>
        <row r="597">
          <cell r="B597" t="e">
            <v>#N/A</v>
          </cell>
          <cell r="E597" t="e">
            <v>#N/A</v>
          </cell>
        </row>
        <row r="598">
          <cell r="B598" t="e">
            <v>#N/A</v>
          </cell>
          <cell r="E598" t="e">
            <v>#N/A</v>
          </cell>
        </row>
        <row r="599">
          <cell r="B599" t="e">
            <v>#N/A</v>
          </cell>
          <cell r="E599" t="e">
            <v>#N/A</v>
          </cell>
        </row>
        <row r="600">
          <cell r="B600" t="e">
            <v>#N/A</v>
          </cell>
          <cell r="E600" t="e">
            <v>#N/A</v>
          </cell>
        </row>
        <row r="601">
          <cell r="B601" t="e">
            <v>#N/A</v>
          </cell>
          <cell r="E601" t="e">
            <v>#N/A</v>
          </cell>
        </row>
        <row r="602">
          <cell r="B602" t="e">
            <v>#N/A</v>
          </cell>
          <cell r="E602" t="e">
            <v>#N/A</v>
          </cell>
        </row>
        <row r="603">
          <cell r="B603" t="e">
            <v>#N/A</v>
          </cell>
          <cell r="E603" t="e">
            <v>#N/A</v>
          </cell>
        </row>
        <row r="604">
          <cell r="B604" t="e">
            <v>#N/A</v>
          </cell>
          <cell r="E604" t="e">
            <v>#N/A</v>
          </cell>
        </row>
        <row r="605">
          <cell r="B605" t="e">
            <v>#N/A</v>
          </cell>
          <cell r="E605" t="e">
            <v>#N/A</v>
          </cell>
        </row>
        <row r="606">
          <cell r="B606" t="e">
            <v>#N/A</v>
          </cell>
          <cell r="E606" t="e">
            <v>#N/A</v>
          </cell>
        </row>
        <row r="607">
          <cell r="B607" t="e">
            <v>#N/A</v>
          </cell>
          <cell r="E607" t="e">
            <v>#N/A</v>
          </cell>
        </row>
        <row r="608">
          <cell r="B608" t="e">
            <v>#N/A</v>
          </cell>
          <cell r="E608" t="e">
            <v>#N/A</v>
          </cell>
        </row>
        <row r="609">
          <cell r="B609" t="e">
            <v>#N/A</v>
          </cell>
          <cell r="E609" t="e">
            <v>#N/A</v>
          </cell>
        </row>
        <row r="610">
          <cell r="B610" t="e">
            <v>#N/A</v>
          </cell>
          <cell r="E610" t="e">
            <v>#N/A</v>
          </cell>
        </row>
        <row r="611">
          <cell r="B611" t="e">
            <v>#N/A</v>
          </cell>
          <cell r="E611" t="e">
            <v>#N/A</v>
          </cell>
        </row>
        <row r="612">
          <cell r="B612" t="e">
            <v>#N/A</v>
          </cell>
          <cell r="E612" t="e">
            <v>#N/A</v>
          </cell>
        </row>
        <row r="613">
          <cell r="B613" t="e">
            <v>#N/A</v>
          </cell>
          <cell r="E613" t="e">
            <v>#N/A</v>
          </cell>
        </row>
        <row r="614">
          <cell r="B614" t="e">
            <v>#N/A</v>
          </cell>
          <cell r="E614" t="e">
            <v>#N/A</v>
          </cell>
        </row>
        <row r="615">
          <cell r="B615" t="e">
            <v>#N/A</v>
          </cell>
          <cell r="E615" t="e">
            <v>#N/A</v>
          </cell>
        </row>
        <row r="616">
          <cell r="B616" t="e">
            <v>#N/A</v>
          </cell>
          <cell r="E616" t="e">
            <v>#N/A</v>
          </cell>
        </row>
        <row r="617">
          <cell r="B617" t="e">
            <v>#N/A</v>
          </cell>
          <cell r="E617" t="e">
            <v>#N/A</v>
          </cell>
        </row>
        <row r="618">
          <cell r="B618" t="e">
            <v>#N/A</v>
          </cell>
          <cell r="E618" t="e">
            <v>#N/A</v>
          </cell>
        </row>
        <row r="619">
          <cell r="B619" t="e">
            <v>#N/A</v>
          </cell>
          <cell r="E619" t="e">
            <v>#N/A</v>
          </cell>
        </row>
        <row r="620">
          <cell r="B620" t="e">
            <v>#N/A</v>
          </cell>
          <cell r="E620" t="e">
            <v>#N/A</v>
          </cell>
        </row>
        <row r="621">
          <cell r="B621" t="e">
            <v>#N/A</v>
          </cell>
          <cell r="E621" t="e">
            <v>#N/A</v>
          </cell>
        </row>
        <row r="622">
          <cell r="B622" t="e">
            <v>#N/A</v>
          </cell>
          <cell r="E622" t="e">
            <v>#N/A</v>
          </cell>
        </row>
        <row r="623">
          <cell r="B623" t="e">
            <v>#N/A</v>
          </cell>
          <cell r="E623" t="e">
            <v>#N/A</v>
          </cell>
        </row>
        <row r="624">
          <cell r="B624" t="e">
            <v>#N/A</v>
          </cell>
          <cell r="E624" t="e">
            <v>#N/A</v>
          </cell>
        </row>
        <row r="625">
          <cell r="B625" t="e">
            <v>#N/A</v>
          </cell>
          <cell r="E625" t="e">
            <v>#N/A</v>
          </cell>
        </row>
        <row r="626">
          <cell r="B626" t="e">
            <v>#N/A</v>
          </cell>
          <cell r="E626" t="e">
            <v>#N/A</v>
          </cell>
        </row>
        <row r="627">
          <cell r="B627" t="e">
            <v>#N/A</v>
          </cell>
          <cell r="E627" t="e">
            <v>#N/A</v>
          </cell>
        </row>
        <row r="628">
          <cell r="B628" t="e">
            <v>#N/A</v>
          </cell>
          <cell r="E628" t="e">
            <v>#N/A</v>
          </cell>
        </row>
        <row r="629">
          <cell r="B629" t="e">
            <v>#N/A</v>
          </cell>
          <cell r="E629" t="e">
            <v>#N/A</v>
          </cell>
        </row>
        <row r="630">
          <cell r="B630" t="e">
            <v>#N/A</v>
          </cell>
          <cell r="E630" t="e">
            <v>#N/A</v>
          </cell>
        </row>
        <row r="631">
          <cell r="B631" t="e">
            <v>#N/A</v>
          </cell>
          <cell r="E631" t="e">
            <v>#N/A</v>
          </cell>
        </row>
        <row r="632">
          <cell r="B632" t="e">
            <v>#N/A</v>
          </cell>
          <cell r="E632" t="e">
            <v>#N/A</v>
          </cell>
        </row>
        <row r="633">
          <cell r="B633" t="e">
            <v>#N/A</v>
          </cell>
          <cell r="E633" t="e">
            <v>#N/A</v>
          </cell>
        </row>
        <row r="634">
          <cell r="B634" t="e">
            <v>#N/A</v>
          </cell>
          <cell r="E634" t="e">
            <v>#N/A</v>
          </cell>
        </row>
        <row r="635">
          <cell r="B635" t="e">
            <v>#N/A</v>
          </cell>
          <cell r="E635" t="e">
            <v>#N/A</v>
          </cell>
        </row>
        <row r="636">
          <cell r="B636" t="e">
            <v>#N/A</v>
          </cell>
          <cell r="E636" t="e">
            <v>#N/A</v>
          </cell>
        </row>
        <row r="637">
          <cell r="B637" t="e">
            <v>#N/A</v>
          </cell>
          <cell r="E637" t="e">
            <v>#N/A</v>
          </cell>
        </row>
        <row r="638">
          <cell r="B638" t="e">
            <v>#N/A</v>
          </cell>
          <cell r="E638" t="e">
            <v>#N/A</v>
          </cell>
        </row>
        <row r="639">
          <cell r="B639" t="e">
            <v>#N/A</v>
          </cell>
          <cell r="E639" t="e">
            <v>#N/A</v>
          </cell>
        </row>
        <row r="640">
          <cell r="B640" t="e">
            <v>#N/A</v>
          </cell>
          <cell r="E640" t="e">
            <v>#N/A</v>
          </cell>
        </row>
        <row r="641">
          <cell r="B641" t="e">
            <v>#N/A</v>
          </cell>
          <cell r="E641" t="e">
            <v>#N/A</v>
          </cell>
        </row>
        <row r="642">
          <cell r="B642" t="e">
            <v>#N/A</v>
          </cell>
          <cell r="E642" t="e">
            <v>#N/A</v>
          </cell>
        </row>
        <row r="643">
          <cell r="B643" t="e">
            <v>#N/A</v>
          </cell>
          <cell r="E643" t="e">
            <v>#N/A</v>
          </cell>
        </row>
        <row r="644">
          <cell r="B644" t="e">
            <v>#N/A</v>
          </cell>
          <cell r="E644" t="e">
            <v>#N/A</v>
          </cell>
        </row>
        <row r="645">
          <cell r="B645" t="e">
            <v>#N/A</v>
          </cell>
          <cell r="E645" t="e">
            <v>#N/A</v>
          </cell>
        </row>
        <row r="646">
          <cell r="B646" t="e">
            <v>#N/A</v>
          </cell>
          <cell r="E646" t="e">
            <v>#N/A</v>
          </cell>
        </row>
        <row r="647">
          <cell r="B647" t="e">
            <v>#N/A</v>
          </cell>
          <cell r="E647" t="e">
            <v>#N/A</v>
          </cell>
        </row>
        <row r="648">
          <cell r="B648" t="e">
            <v>#N/A</v>
          </cell>
          <cell r="E648" t="e">
            <v>#N/A</v>
          </cell>
        </row>
        <row r="649">
          <cell r="B649" t="e">
            <v>#N/A</v>
          </cell>
          <cell r="E649" t="e">
            <v>#N/A</v>
          </cell>
        </row>
        <row r="650">
          <cell r="B650" t="e">
            <v>#N/A</v>
          </cell>
          <cell r="E650" t="e">
            <v>#N/A</v>
          </cell>
        </row>
        <row r="651">
          <cell r="B651" t="e">
            <v>#N/A</v>
          </cell>
          <cell r="E651" t="e">
            <v>#N/A</v>
          </cell>
        </row>
        <row r="652">
          <cell r="B652" t="e">
            <v>#N/A</v>
          </cell>
          <cell r="E652" t="e">
            <v>#N/A</v>
          </cell>
        </row>
        <row r="653">
          <cell r="B653" t="e">
            <v>#N/A</v>
          </cell>
          <cell r="E653" t="e">
            <v>#N/A</v>
          </cell>
        </row>
        <row r="654">
          <cell r="B654" t="e">
            <v>#N/A</v>
          </cell>
          <cell r="E654" t="e">
            <v>#N/A</v>
          </cell>
        </row>
        <row r="655">
          <cell r="B655" t="e">
            <v>#N/A</v>
          </cell>
          <cell r="E655" t="e">
            <v>#N/A</v>
          </cell>
        </row>
        <row r="656">
          <cell r="B656" t="e">
            <v>#N/A</v>
          </cell>
          <cell r="E656" t="e">
            <v>#N/A</v>
          </cell>
        </row>
        <row r="657">
          <cell r="B657" t="e">
            <v>#N/A</v>
          </cell>
          <cell r="E657" t="e">
            <v>#N/A</v>
          </cell>
        </row>
        <row r="658">
          <cell r="B658" t="e">
            <v>#N/A</v>
          </cell>
          <cell r="E658" t="e">
            <v>#N/A</v>
          </cell>
        </row>
        <row r="659">
          <cell r="B659" t="e">
            <v>#N/A</v>
          </cell>
          <cell r="E659" t="e">
            <v>#N/A</v>
          </cell>
        </row>
        <row r="660">
          <cell r="B660" t="e">
            <v>#N/A</v>
          </cell>
          <cell r="E660" t="e">
            <v>#N/A</v>
          </cell>
        </row>
        <row r="661">
          <cell r="B661" t="e">
            <v>#N/A</v>
          </cell>
          <cell r="E661" t="e">
            <v>#N/A</v>
          </cell>
        </row>
        <row r="662">
          <cell r="B662" t="e">
            <v>#N/A</v>
          </cell>
          <cell r="E662" t="e">
            <v>#N/A</v>
          </cell>
        </row>
        <row r="663">
          <cell r="B663" t="e">
            <v>#N/A</v>
          </cell>
          <cell r="E663" t="e">
            <v>#N/A</v>
          </cell>
        </row>
        <row r="664">
          <cell r="B664" t="e">
            <v>#N/A</v>
          </cell>
          <cell r="E664" t="e">
            <v>#N/A</v>
          </cell>
        </row>
        <row r="665">
          <cell r="B665" t="e">
            <v>#N/A</v>
          </cell>
          <cell r="E665" t="e">
            <v>#N/A</v>
          </cell>
        </row>
        <row r="666">
          <cell r="B666" t="e">
            <v>#N/A</v>
          </cell>
          <cell r="E666" t="e">
            <v>#N/A</v>
          </cell>
        </row>
        <row r="667">
          <cell r="B667" t="e">
            <v>#N/A</v>
          </cell>
          <cell r="E667" t="e">
            <v>#N/A</v>
          </cell>
        </row>
        <row r="668">
          <cell r="B668" t="e">
            <v>#N/A</v>
          </cell>
          <cell r="E668" t="e">
            <v>#N/A</v>
          </cell>
        </row>
        <row r="669">
          <cell r="B669" t="e">
            <v>#N/A</v>
          </cell>
          <cell r="E669" t="e">
            <v>#N/A</v>
          </cell>
        </row>
        <row r="670">
          <cell r="B670" t="e">
            <v>#N/A</v>
          </cell>
          <cell r="E670" t="e">
            <v>#N/A</v>
          </cell>
        </row>
        <row r="671">
          <cell r="B671" t="e">
            <v>#N/A</v>
          </cell>
          <cell r="E671" t="e">
            <v>#N/A</v>
          </cell>
        </row>
        <row r="672">
          <cell r="B672" t="e">
            <v>#N/A</v>
          </cell>
          <cell r="E672" t="e">
            <v>#N/A</v>
          </cell>
        </row>
        <row r="673">
          <cell r="B673" t="e">
            <v>#N/A</v>
          </cell>
          <cell r="E673" t="e">
            <v>#N/A</v>
          </cell>
        </row>
        <row r="674">
          <cell r="B674" t="e">
            <v>#N/A</v>
          </cell>
          <cell r="E674" t="e">
            <v>#N/A</v>
          </cell>
        </row>
        <row r="675">
          <cell r="B675" t="e">
            <v>#N/A</v>
          </cell>
          <cell r="E675" t="e">
            <v>#N/A</v>
          </cell>
        </row>
        <row r="676">
          <cell r="B676" t="e">
            <v>#N/A</v>
          </cell>
          <cell r="E676" t="e">
            <v>#N/A</v>
          </cell>
        </row>
        <row r="677">
          <cell r="B677" t="e">
            <v>#N/A</v>
          </cell>
          <cell r="E677" t="e">
            <v>#N/A</v>
          </cell>
        </row>
        <row r="678">
          <cell r="B678" t="e">
            <v>#N/A</v>
          </cell>
          <cell r="E678" t="e">
            <v>#N/A</v>
          </cell>
        </row>
        <row r="679">
          <cell r="B679" t="e">
            <v>#N/A</v>
          </cell>
          <cell r="E679" t="e">
            <v>#N/A</v>
          </cell>
        </row>
        <row r="680">
          <cell r="B680" t="e">
            <v>#N/A</v>
          </cell>
          <cell r="E680" t="e">
            <v>#N/A</v>
          </cell>
        </row>
        <row r="681">
          <cell r="B681" t="e">
            <v>#N/A</v>
          </cell>
          <cell r="E681" t="e">
            <v>#N/A</v>
          </cell>
        </row>
        <row r="682">
          <cell r="B682" t="e">
            <v>#N/A</v>
          </cell>
          <cell r="E682" t="e">
            <v>#N/A</v>
          </cell>
        </row>
        <row r="683">
          <cell r="B683" t="e">
            <v>#N/A</v>
          </cell>
          <cell r="E683" t="e">
            <v>#N/A</v>
          </cell>
        </row>
        <row r="684">
          <cell r="B684" t="e">
            <v>#N/A</v>
          </cell>
          <cell r="E684" t="e">
            <v>#N/A</v>
          </cell>
        </row>
        <row r="685">
          <cell r="B685" t="e">
            <v>#N/A</v>
          </cell>
          <cell r="E685" t="e">
            <v>#N/A</v>
          </cell>
        </row>
        <row r="686">
          <cell r="B686" t="e">
            <v>#N/A</v>
          </cell>
          <cell r="E686" t="e">
            <v>#N/A</v>
          </cell>
        </row>
        <row r="687">
          <cell r="B687" t="e">
            <v>#N/A</v>
          </cell>
          <cell r="E687" t="e">
            <v>#N/A</v>
          </cell>
        </row>
        <row r="688">
          <cell r="B688" t="e">
            <v>#N/A</v>
          </cell>
          <cell r="E688" t="e">
            <v>#N/A</v>
          </cell>
        </row>
        <row r="689">
          <cell r="B689" t="e">
            <v>#N/A</v>
          </cell>
          <cell r="E689" t="e">
            <v>#N/A</v>
          </cell>
        </row>
        <row r="690">
          <cell r="B690" t="e">
            <v>#N/A</v>
          </cell>
          <cell r="E690" t="e">
            <v>#N/A</v>
          </cell>
        </row>
        <row r="691">
          <cell r="B691" t="e">
            <v>#N/A</v>
          </cell>
          <cell r="E691" t="e">
            <v>#N/A</v>
          </cell>
        </row>
        <row r="692">
          <cell r="B692" t="e">
            <v>#N/A</v>
          </cell>
          <cell r="E692" t="e">
            <v>#N/A</v>
          </cell>
        </row>
        <row r="693">
          <cell r="B693" t="e">
            <v>#N/A</v>
          </cell>
          <cell r="E693" t="e">
            <v>#N/A</v>
          </cell>
        </row>
        <row r="694">
          <cell r="B694" t="e">
            <v>#N/A</v>
          </cell>
          <cell r="E694" t="e">
            <v>#N/A</v>
          </cell>
        </row>
        <row r="695">
          <cell r="B695" t="e">
            <v>#N/A</v>
          </cell>
          <cell r="E695" t="e">
            <v>#N/A</v>
          </cell>
        </row>
        <row r="696">
          <cell r="B696" t="e">
            <v>#N/A</v>
          </cell>
          <cell r="E696" t="e">
            <v>#N/A</v>
          </cell>
        </row>
        <row r="697">
          <cell r="B697" t="e">
            <v>#N/A</v>
          </cell>
          <cell r="E697" t="e">
            <v>#N/A</v>
          </cell>
        </row>
        <row r="698">
          <cell r="B698" t="e">
            <v>#N/A</v>
          </cell>
          <cell r="E698" t="e">
            <v>#N/A</v>
          </cell>
        </row>
        <row r="699">
          <cell r="B699" t="e">
            <v>#N/A</v>
          </cell>
          <cell r="E699" t="e">
            <v>#N/A</v>
          </cell>
        </row>
        <row r="700">
          <cell r="B700" t="e">
            <v>#N/A</v>
          </cell>
          <cell r="E700" t="e">
            <v>#N/A</v>
          </cell>
        </row>
        <row r="701">
          <cell r="B701" t="e">
            <v>#N/A</v>
          </cell>
          <cell r="E701" t="e">
            <v>#N/A</v>
          </cell>
        </row>
        <row r="702">
          <cell r="B702" t="e">
            <v>#N/A</v>
          </cell>
          <cell r="E702" t="e">
            <v>#N/A</v>
          </cell>
        </row>
        <row r="703">
          <cell r="B703" t="e">
            <v>#N/A</v>
          </cell>
          <cell r="E703" t="e">
            <v>#N/A</v>
          </cell>
        </row>
        <row r="704">
          <cell r="B704" t="e">
            <v>#N/A</v>
          </cell>
          <cell r="E704" t="e">
            <v>#N/A</v>
          </cell>
        </row>
        <row r="705">
          <cell r="B705" t="e">
            <v>#N/A</v>
          </cell>
          <cell r="E705" t="e">
            <v>#N/A</v>
          </cell>
        </row>
        <row r="706">
          <cell r="B706" t="e">
            <v>#N/A</v>
          </cell>
          <cell r="E706" t="e">
            <v>#N/A</v>
          </cell>
        </row>
        <row r="707">
          <cell r="B707" t="e">
            <v>#N/A</v>
          </cell>
          <cell r="E707" t="e">
            <v>#N/A</v>
          </cell>
        </row>
        <row r="708">
          <cell r="B708" t="e">
            <v>#N/A</v>
          </cell>
          <cell r="E708" t="e">
            <v>#N/A</v>
          </cell>
        </row>
        <row r="709">
          <cell r="B709" t="e">
            <v>#N/A</v>
          </cell>
          <cell r="E709" t="e">
            <v>#N/A</v>
          </cell>
        </row>
        <row r="710">
          <cell r="B710" t="e">
            <v>#N/A</v>
          </cell>
          <cell r="E710" t="e">
            <v>#N/A</v>
          </cell>
        </row>
        <row r="711">
          <cell r="B711" t="e">
            <v>#N/A</v>
          </cell>
          <cell r="E711" t="e">
            <v>#N/A</v>
          </cell>
        </row>
        <row r="712">
          <cell r="B712" t="e">
            <v>#N/A</v>
          </cell>
          <cell r="E712" t="e">
            <v>#N/A</v>
          </cell>
        </row>
        <row r="713">
          <cell r="B713" t="e">
            <v>#N/A</v>
          </cell>
          <cell r="E713" t="e">
            <v>#N/A</v>
          </cell>
        </row>
        <row r="714">
          <cell r="B714" t="e">
            <v>#N/A</v>
          </cell>
          <cell r="E714" t="e">
            <v>#N/A</v>
          </cell>
        </row>
        <row r="715">
          <cell r="B715" t="e">
            <v>#N/A</v>
          </cell>
          <cell r="E715" t="e">
            <v>#N/A</v>
          </cell>
        </row>
        <row r="716">
          <cell r="B716" t="e">
            <v>#N/A</v>
          </cell>
          <cell r="E716" t="e">
            <v>#N/A</v>
          </cell>
        </row>
        <row r="717">
          <cell r="B717" t="e">
            <v>#N/A</v>
          </cell>
          <cell r="E717" t="e">
            <v>#N/A</v>
          </cell>
        </row>
        <row r="718">
          <cell r="B718" t="e">
            <v>#N/A</v>
          </cell>
          <cell r="E718" t="e">
            <v>#N/A</v>
          </cell>
        </row>
        <row r="719">
          <cell r="B719" t="e">
            <v>#N/A</v>
          </cell>
          <cell r="E719" t="e">
            <v>#N/A</v>
          </cell>
        </row>
        <row r="720">
          <cell r="B720" t="e">
            <v>#N/A</v>
          </cell>
          <cell r="E720" t="e">
            <v>#N/A</v>
          </cell>
        </row>
        <row r="721">
          <cell r="B721" t="e">
            <v>#N/A</v>
          </cell>
          <cell r="E721" t="e">
            <v>#N/A</v>
          </cell>
        </row>
        <row r="722">
          <cell r="B722" t="e">
            <v>#N/A</v>
          </cell>
          <cell r="E722" t="e">
            <v>#N/A</v>
          </cell>
        </row>
        <row r="723">
          <cell r="B723" t="e">
            <v>#N/A</v>
          </cell>
          <cell r="E723" t="e">
            <v>#N/A</v>
          </cell>
        </row>
        <row r="724">
          <cell r="B724" t="e">
            <v>#N/A</v>
          </cell>
          <cell r="E724" t="e">
            <v>#N/A</v>
          </cell>
        </row>
        <row r="725">
          <cell r="B725" t="e">
            <v>#N/A</v>
          </cell>
          <cell r="E725" t="e">
            <v>#N/A</v>
          </cell>
        </row>
        <row r="726">
          <cell r="B726" t="e">
            <v>#N/A</v>
          </cell>
          <cell r="E726" t="e">
            <v>#N/A</v>
          </cell>
        </row>
        <row r="727">
          <cell r="B727" t="e">
            <v>#N/A</v>
          </cell>
          <cell r="E727" t="e">
            <v>#N/A</v>
          </cell>
        </row>
        <row r="728">
          <cell r="B728" t="e">
            <v>#N/A</v>
          </cell>
          <cell r="E728" t="e">
            <v>#N/A</v>
          </cell>
        </row>
        <row r="729">
          <cell r="B729" t="e">
            <v>#N/A</v>
          </cell>
          <cell r="E729" t="e">
            <v>#N/A</v>
          </cell>
        </row>
        <row r="730">
          <cell r="B730" t="e">
            <v>#N/A</v>
          </cell>
          <cell r="E730" t="e">
            <v>#N/A</v>
          </cell>
        </row>
        <row r="731">
          <cell r="B731" t="e">
            <v>#N/A</v>
          </cell>
          <cell r="E731" t="e">
            <v>#N/A</v>
          </cell>
        </row>
        <row r="732">
          <cell r="B732" t="e">
            <v>#N/A</v>
          </cell>
          <cell r="E732" t="e">
            <v>#N/A</v>
          </cell>
        </row>
        <row r="733">
          <cell r="B733" t="e">
            <v>#N/A</v>
          </cell>
          <cell r="E733" t="e">
            <v>#N/A</v>
          </cell>
        </row>
        <row r="734">
          <cell r="B734" t="e">
            <v>#N/A</v>
          </cell>
          <cell r="E734" t="e">
            <v>#N/A</v>
          </cell>
        </row>
        <row r="735">
          <cell r="B735" t="e">
            <v>#N/A</v>
          </cell>
          <cell r="E735" t="e">
            <v>#N/A</v>
          </cell>
        </row>
        <row r="736">
          <cell r="B736" t="e">
            <v>#N/A</v>
          </cell>
          <cell r="E736" t="e">
            <v>#N/A</v>
          </cell>
        </row>
        <row r="737">
          <cell r="B737" t="e">
            <v>#N/A</v>
          </cell>
          <cell r="E737" t="e">
            <v>#N/A</v>
          </cell>
        </row>
        <row r="738">
          <cell r="B738" t="e">
            <v>#N/A</v>
          </cell>
          <cell r="E738" t="e">
            <v>#N/A</v>
          </cell>
        </row>
        <row r="739">
          <cell r="B739" t="e">
            <v>#N/A</v>
          </cell>
          <cell r="E739" t="e">
            <v>#N/A</v>
          </cell>
        </row>
        <row r="740">
          <cell r="B740" t="e">
            <v>#N/A</v>
          </cell>
          <cell r="E740" t="e">
            <v>#N/A</v>
          </cell>
        </row>
        <row r="741">
          <cell r="B741" t="e">
            <v>#N/A</v>
          </cell>
          <cell r="E741" t="e">
            <v>#N/A</v>
          </cell>
        </row>
        <row r="742">
          <cell r="B742" t="e">
            <v>#N/A</v>
          </cell>
          <cell r="E742" t="e">
            <v>#N/A</v>
          </cell>
        </row>
        <row r="743">
          <cell r="B743" t="e">
            <v>#N/A</v>
          </cell>
          <cell r="E743" t="e">
            <v>#N/A</v>
          </cell>
        </row>
        <row r="744">
          <cell r="B744" t="e">
            <v>#N/A</v>
          </cell>
          <cell r="E744" t="e">
            <v>#N/A</v>
          </cell>
        </row>
        <row r="745">
          <cell r="B745" t="e">
            <v>#N/A</v>
          </cell>
          <cell r="E745" t="e">
            <v>#N/A</v>
          </cell>
        </row>
        <row r="746">
          <cell r="B746" t="e">
            <v>#N/A</v>
          </cell>
          <cell r="E746" t="e">
            <v>#N/A</v>
          </cell>
        </row>
        <row r="747">
          <cell r="B747" t="e">
            <v>#N/A</v>
          </cell>
          <cell r="E747" t="e">
            <v>#N/A</v>
          </cell>
        </row>
        <row r="748">
          <cell r="B748" t="e">
            <v>#N/A</v>
          </cell>
          <cell r="E748" t="e">
            <v>#N/A</v>
          </cell>
        </row>
        <row r="749">
          <cell r="B749" t="e">
            <v>#N/A</v>
          </cell>
          <cell r="E749" t="e">
            <v>#N/A</v>
          </cell>
        </row>
        <row r="750">
          <cell r="B750" t="e">
            <v>#N/A</v>
          </cell>
          <cell r="E750" t="e">
            <v>#N/A</v>
          </cell>
        </row>
        <row r="751">
          <cell r="B751" t="e">
            <v>#N/A</v>
          </cell>
          <cell r="E751" t="e">
            <v>#N/A</v>
          </cell>
        </row>
        <row r="752">
          <cell r="B752" t="e">
            <v>#N/A</v>
          </cell>
          <cell r="E752" t="e">
            <v>#N/A</v>
          </cell>
        </row>
        <row r="753">
          <cell r="B753" t="e">
            <v>#N/A</v>
          </cell>
          <cell r="E753" t="e">
            <v>#N/A</v>
          </cell>
        </row>
        <row r="754">
          <cell r="B754" t="e">
            <v>#N/A</v>
          </cell>
          <cell r="E754" t="e">
            <v>#N/A</v>
          </cell>
        </row>
        <row r="755">
          <cell r="B755" t="e">
            <v>#N/A</v>
          </cell>
          <cell r="E755" t="e">
            <v>#N/A</v>
          </cell>
        </row>
        <row r="756">
          <cell r="B756" t="e">
            <v>#N/A</v>
          </cell>
          <cell r="E756" t="e">
            <v>#N/A</v>
          </cell>
        </row>
        <row r="757">
          <cell r="B757" t="e">
            <v>#N/A</v>
          </cell>
          <cell r="E757" t="e">
            <v>#N/A</v>
          </cell>
        </row>
        <row r="758">
          <cell r="B758" t="e">
            <v>#N/A</v>
          </cell>
          <cell r="E758" t="e">
            <v>#N/A</v>
          </cell>
        </row>
        <row r="759">
          <cell r="B759" t="e">
            <v>#N/A</v>
          </cell>
          <cell r="E759" t="e">
            <v>#N/A</v>
          </cell>
        </row>
        <row r="760">
          <cell r="B760" t="e">
            <v>#N/A</v>
          </cell>
          <cell r="E760" t="e">
            <v>#N/A</v>
          </cell>
        </row>
        <row r="761">
          <cell r="B761" t="e">
            <v>#N/A</v>
          </cell>
          <cell r="E761" t="e">
            <v>#N/A</v>
          </cell>
        </row>
        <row r="762">
          <cell r="B762" t="e">
            <v>#N/A</v>
          </cell>
          <cell r="E762" t="e">
            <v>#N/A</v>
          </cell>
        </row>
        <row r="763">
          <cell r="B763" t="e">
            <v>#N/A</v>
          </cell>
          <cell r="E763" t="e">
            <v>#N/A</v>
          </cell>
        </row>
        <row r="764">
          <cell r="B764" t="e">
            <v>#N/A</v>
          </cell>
          <cell r="E764" t="e">
            <v>#N/A</v>
          </cell>
        </row>
        <row r="765">
          <cell r="B765" t="e">
            <v>#N/A</v>
          </cell>
          <cell r="E765" t="e">
            <v>#N/A</v>
          </cell>
        </row>
        <row r="766">
          <cell r="B766" t="e">
            <v>#N/A</v>
          </cell>
          <cell r="E766" t="e">
            <v>#N/A</v>
          </cell>
        </row>
        <row r="767">
          <cell r="B767" t="e">
            <v>#N/A</v>
          </cell>
          <cell r="E767" t="e">
            <v>#N/A</v>
          </cell>
        </row>
        <row r="768">
          <cell r="B768" t="e">
            <v>#N/A</v>
          </cell>
          <cell r="E768" t="e">
            <v>#N/A</v>
          </cell>
        </row>
        <row r="769">
          <cell r="B769" t="e">
            <v>#N/A</v>
          </cell>
          <cell r="E769" t="e">
            <v>#N/A</v>
          </cell>
        </row>
        <row r="770">
          <cell r="B770" t="e">
            <v>#N/A</v>
          </cell>
          <cell r="E770" t="e">
            <v>#N/A</v>
          </cell>
        </row>
        <row r="771">
          <cell r="B771" t="e">
            <v>#N/A</v>
          </cell>
          <cell r="E771" t="e">
            <v>#N/A</v>
          </cell>
        </row>
        <row r="772">
          <cell r="B772" t="e">
            <v>#N/A</v>
          </cell>
          <cell r="E772" t="e">
            <v>#N/A</v>
          </cell>
        </row>
        <row r="773">
          <cell r="B773" t="e">
            <v>#N/A</v>
          </cell>
          <cell r="E773" t="e">
            <v>#N/A</v>
          </cell>
        </row>
        <row r="774">
          <cell r="B774" t="e">
            <v>#N/A</v>
          </cell>
          <cell r="E774" t="e">
            <v>#N/A</v>
          </cell>
        </row>
        <row r="775">
          <cell r="B775" t="e">
            <v>#N/A</v>
          </cell>
          <cell r="E775" t="e">
            <v>#N/A</v>
          </cell>
        </row>
        <row r="776">
          <cell r="B776" t="e">
            <v>#N/A</v>
          </cell>
          <cell r="E776" t="e">
            <v>#N/A</v>
          </cell>
        </row>
        <row r="777">
          <cell r="B777" t="e">
            <v>#N/A</v>
          </cell>
          <cell r="E777" t="e">
            <v>#N/A</v>
          </cell>
        </row>
        <row r="778">
          <cell r="B778" t="e">
            <v>#N/A</v>
          </cell>
          <cell r="E778" t="e">
            <v>#N/A</v>
          </cell>
        </row>
        <row r="779">
          <cell r="B779" t="e">
            <v>#N/A</v>
          </cell>
          <cell r="E779" t="e">
            <v>#N/A</v>
          </cell>
        </row>
        <row r="780">
          <cell r="B780" t="e">
            <v>#N/A</v>
          </cell>
          <cell r="E780" t="e">
            <v>#N/A</v>
          </cell>
        </row>
        <row r="781">
          <cell r="B781" t="e">
            <v>#N/A</v>
          </cell>
          <cell r="E781" t="e">
            <v>#N/A</v>
          </cell>
        </row>
        <row r="782">
          <cell r="B782" t="e">
            <v>#N/A</v>
          </cell>
          <cell r="E782" t="e">
            <v>#N/A</v>
          </cell>
        </row>
        <row r="783">
          <cell r="B783" t="e">
            <v>#N/A</v>
          </cell>
          <cell r="E783" t="e">
            <v>#N/A</v>
          </cell>
        </row>
        <row r="784">
          <cell r="B784" t="e">
            <v>#N/A</v>
          </cell>
          <cell r="E784" t="e">
            <v>#N/A</v>
          </cell>
        </row>
        <row r="785">
          <cell r="B785" t="e">
            <v>#N/A</v>
          </cell>
          <cell r="E785" t="e">
            <v>#N/A</v>
          </cell>
        </row>
        <row r="786">
          <cell r="B786" t="e">
            <v>#N/A</v>
          </cell>
          <cell r="E786" t="e">
            <v>#N/A</v>
          </cell>
        </row>
        <row r="787">
          <cell r="B787" t="e">
            <v>#N/A</v>
          </cell>
          <cell r="E787" t="e">
            <v>#N/A</v>
          </cell>
        </row>
        <row r="788">
          <cell r="B788" t="e">
            <v>#N/A</v>
          </cell>
          <cell r="E788" t="e">
            <v>#N/A</v>
          </cell>
        </row>
        <row r="789">
          <cell r="B789" t="e">
            <v>#N/A</v>
          </cell>
          <cell r="E789" t="e">
            <v>#N/A</v>
          </cell>
        </row>
        <row r="790">
          <cell r="B790" t="e">
            <v>#N/A</v>
          </cell>
          <cell r="E790" t="e">
            <v>#N/A</v>
          </cell>
        </row>
        <row r="791">
          <cell r="B791" t="e">
            <v>#N/A</v>
          </cell>
          <cell r="E791" t="e">
            <v>#N/A</v>
          </cell>
        </row>
        <row r="792">
          <cell r="B792" t="e">
            <v>#N/A</v>
          </cell>
          <cell r="E792" t="e">
            <v>#N/A</v>
          </cell>
        </row>
        <row r="793">
          <cell r="B793" t="e">
            <v>#N/A</v>
          </cell>
          <cell r="E793" t="e">
            <v>#N/A</v>
          </cell>
        </row>
        <row r="794">
          <cell r="B794" t="e">
            <v>#N/A</v>
          </cell>
          <cell r="E794" t="e">
            <v>#N/A</v>
          </cell>
        </row>
        <row r="795">
          <cell r="B795" t="e">
            <v>#N/A</v>
          </cell>
          <cell r="E795" t="e">
            <v>#N/A</v>
          </cell>
        </row>
        <row r="796">
          <cell r="B796" t="e">
            <v>#N/A</v>
          </cell>
          <cell r="E796" t="e">
            <v>#N/A</v>
          </cell>
        </row>
        <row r="797">
          <cell r="B797" t="e">
            <v>#N/A</v>
          </cell>
          <cell r="E797" t="e">
            <v>#N/A</v>
          </cell>
        </row>
        <row r="798">
          <cell r="B798" t="e">
            <v>#N/A</v>
          </cell>
          <cell r="E798" t="e">
            <v>#N/A</v>
          </cell>
        </row>
        <row r="799">
          <cell r="B799" t="e">
            <v>#N/A</v>
          </cell>
          <cell r="E799" t="e">
            <v>#N/A</v>
          </cell>
        </row>
        <row r="800">
          <cell r="B800" t="e">
            <v>#N/A</v>
          </cell>
          <cell r="E800" t="e">
            <v>#N/A</v>
          </cell>
        </row>
        <row r="801">
          <cell r="B801" t="e">
            <v>#N/A</v>
          </cell>
          <cell r="E801" t="e">
            <v>#N/A</v>
          </cell>
        </row>
        <row r="802">
          <cell r="B802" t="e">
            <v>#N/A</v>
          </cell>
          <cell r="E802" t="e">
            <v>#N/A</v>
          </cell>
        </row>
        <row r="803">
          <cell r="B803" t="e">
            <v>#N/A</v>
          </cell>
          <cell r="E803" t="e">
            <v>#N/A</v>
          </cell>
        </row>
        <row r="804">
          <cell r="B804" t="e">
            <v>#N/A</v>
          </cell>
          <cell r="E804" t="e">
            <v>#N/A</v>
          </cell>
        </row>
        <row r="805">
          <cell r="B805" t="e">
            <v>#N/A</v>
          </cell>
          <cell r="E805" t="e">
            <v>#N/A</v>
          </cell>
        </row>
        <row r="806">
          <cell r="B806" t="e">
            <v>#N/A</v>
          </cell>
          <cell r="E806" t="e">
            <v>#N/A</v>
          </cell>
        </row>
        <row r="807">
          <cell r="B807" t="e">
            <v>#N/A</v>
          </cell>
          <cell r="E807" t="e">
            <v>#N/A</v>
          </cell>
        </row>
        <row r="808">
          <cell r="B808" t="e">
            <v>#N/A</v>
          </cell>
          <cell r="E808" t="e">
            <v>#N/A</v>
          </cell>
        </row>
        <row r="809">
          <cell r="B809" t="e">
            <v>#N/A</v>
          </cell>
          <cell r="E809" t="e">
            <v>#N/A</v>
          </cell>
        </row>
        <row r="810">
          <cell r="B810" t="e">
            <v>#N/A</v>
          </cell>
          <cell r="E810" t="e">
            <v>#N/A</v>
          </cell>
        </row>
        <row r="811">
          <cell r="B811" t="e">
            <v>#N/A</v>
          </cell>
          <cell r="E811" t="e">
            <v>#N/A</v>
          </cell>
        </row>
        <row r="812">
          <cell r="B812" t="e">
            <v>#N/A</v>
          </cell>
          <cell r="E812" t="e">
            <v>#N/A</v>
          </cell>
        </row>
        <row r="813">
          <cell r="B813" t="e">
            <v>#N/A</v>
          </cell>
          <cell r="E813" t="e">
            <v>#N/A</v>
          </cell>
        </row>
        <row r="814">
          <cell r="B814" t="e">
            <v>#N/A</v>
          </cell>
          <cell r="E814" t="e">
            <v>#N/A</v>
          </cell>
        </row>
        <row r="815">
          <cell r="B815" t="e">
            <v>#N/A</v>
          </cell>
          <cell r="E815" t="e">
            <v>#N/A</v>
          </cell>
        </row>
        <row r="816">
          <cell r="B816" t="e">
            <v>#N/A</v>
          </cell>
          <cell r="E816" t="e">
            <v>#N/A</v>
          </cell>
        </row>
        <row r="817">
          <cell r="B817" t="e">
            <v>#N/A</v>
          </cell>
          <cell r="E817" t="e">
            <v>#N/A</v>
          </cell>
        </row>
        <row r="818">
          <cell r="B818" t="e">
            <v>#N/A</v>
          </cell>
          <cell r="E818" t="e">
            <v>#N/A</v>
          </cell>
        </row>
        <row r="819">
          <cell r="B819" t="e">
            <v>#N/A</v>
          </cell>
          <cell r="E819" t="e">
            <v>#N/A</v>
          </cell>
        </row>
        <row r="820">
          <cell r="B820" t="e">
            <v>#N/A</v>
          </cell>
          <cell r="E820" t="e">
            <v>#N/A</v>
          </cell>
        </row>
        <row r="821">
          <cell r="B821" t="e">
            <v>#N/A</v>
          </cell>
          <cell r="E821" t="e">
            <v>#N/A</v>
          </cell>
        </row>
        <row r="822">
          <cell r="B822" t="e">
            <v>#N/A</v>
          </cell>
          <cell r="E822" t="e">
            <v>#N/A</v>
          </cell>
        </row>
        <row r="823">
          <cell r="B823" t="e">
            <v>#N/A</v>
          </cell>
          <cell r="E823" t="e">
            <v>#N/A</v>
          </cell>
        </row>
        <row r="824">
          <cell r="B824" t="e">
            <v>#N/A</v>
          </cell>
          <cell r="E824" t="e">
            <v>#N/A</v>
          </cell>
        </row>
        <row r="825">
          <cell r="B825" t="e">
            <v>#N/A</v>
          </cell>
          <cell r="E825" t="e">
            <v>#N/A</v>
          </cell>
        </row>
        <row r="826">
          <cell r="B826" t="e">
            <v>#N/A</v>
          </cell>
          <cell r="E826" t="e">
            <v>#N/A</v>
          </cell>
        </row>
        <row r="827">
          <cell r="B827" t="e">
            <v>#N/A</v>
          </cell>
          <cell r="E827" t="e">
            <v>#N/A</v>
          </cell>
        </row>
        <row r="828">
          <cell r="B828" t="e">
            <v>#N/A</v>
          </cell>
          <cell r="E828" t="e">
            <v>#N/A</v>
          </cell>
        </row>
        <row r="829">
          <cell r="B829" t="e">
            <v>#N/A</v>
          </cell>
          <cell r="E829" t="e">
            <v>#N/A</v>
          </cell>
        </row>
        <row r="830">
          <cell r="B830" t="e">
            <v>#N/A</v>
          </cell>
          <cell r="E830" t="e">
            <v>#N/A</v>
          </cell>
        </row>
        <row r="831">
          <cell r="B831" t="e">
            <v>#N/A</v>
          </cell>
          <cell r="E831" t="e">
            <v>#N/A</v>
          </cell>
        </row>
        <row r="832">
          <cell r="B832" t="e">
            <v>#N/A</v>
          </cell>
          <cell r="E832" t="e">
            <v>#N/A</v>
          </cell>
        </row>
        <row r="833">
          <cell r="B833" t="e">
            <v>#N/A</v>
          </cell>
          <cell r="E833" t="e">
            <v>#N/A</v>
          </cell>
        </row>
        <row r="834">
          <cell r="B834" t="e">
            <v>#N/A</v>
          </cell>
          <cell r="E834" t="e">
            <v>#N/A</v>
          </cell>
        </row>
        <row r="835">
          <cell r="B835" t="e">
            <v>#N/A</v>
          </cell>
          <cell r="E835" t="e">
            <v>#N/A</v>
          </cell>
        </row>
        <row r="836">
          <cell r="B836" t="e">
            <v>#N/A</v>
          </cell>
          <cell r="E836" t="e">
            <v>#N/A</v>
          </cell>
        </row>
        <row r="837">
          <cell r="B837" t="e">
            <v>#N/A</v>
          </cell>
          <cell r="E837" t="e">
            <v>#N/A</v>
          </cell>
        </row>
        <row r="838">
          <cell r="B838" t="e">
            <v>#N/A</v>
          </cell>
          <cell r="E838" t="e">
            <v>#N/A</v>
          </cell>
        </row>
        <row r="839">
          <cell r="B839" t="e">
            <v>#N/A</v>
          </cell>
          <cell r="E839" t="e">
            <v>#N/A</v>
          </cell>
        </row>
        <row r="840">
          <cell r="B840" t="e">
            <v>#N/A</v>
          </cell>
          <cell r="E840" t="e">
            <v>#N/A</v>
          </cell>
        </row>
        <row r="841">
          <cell r="B841" t="e">
            <v>#N/A</v>
          </cell>
          <cell r="E841" t="e">
            <v>#N/A</v>
          </cell>
        </row>
        <row r="842">
          <cell r="B842" t="e">
            <v>#N/A</v>
          </cell>
          <cell r="E842" t="e">
            <v>#N/A</v>
          </cell>
        </row>
        <row r="843">
          <cell r="B843" t="e">
            <v>#N/A</v>
          </cell>
          <cell r="E843" t="e">
            <v>#N/A</v>
          </cell>
        </row>
        <row r="844">
          <cell r="B844" t="e">
            <v>#N/A</v>
          </cell>
          <cell r="E844" t="e">
            <v>#N/A</v>
          </cell>
        </row>
        <row r="845">
          <cell r="B845" t="e">
            <v>#N/A</v>
          </cell>
          <cell r="E845" t="e">
            <v>#N/A</v>
          </cell>
        </row>
        <row r="846">
          <cell r="B846" t="e">
            <v>#N/A</v>
          </cell>
          <cell r="E846" t="e">
            <v>#N/A</v>
          </cell>
        </row>
        <row r="847">
          <cell r="B847" t="e">
            <v>#N/A</v>
          </cell>
          <cell r="E847" t="e">
            <v>#N/A</v>
          </cell>
        </row>
        <row r="848">
          <cell r="B848" t="e">
            <v>#N/A</v>
          </cell>
          <cell r="E848" t="e">
            <v>#N/A</v>
          </cell>
        </row>
        <row r="849">
          <cell r="B849" t="e">
            <v>#N/A</v>
          </cell>
          <cell r="E849" t="e">
            <v>#N/A</v>
          </cell>
        </row>
        <row r="850">
          <cell r="B850" t="e">
            <v>#N/A</v>
          </cell>
          <cell r="E850" t="e">
            <v>#N/A</v>
          </cell>
        </row>
        <row r="851">
          <cell r="B851" t="e">
            <v>#N/A</v>
          </cell>
          <cell r="E851" t="e">
            <v>#N/A</v>
          </cell>
        </row>
        <row r="852">
          <cell r="B852" t="e">
            <v>#N/A</v>
          </cell>
          <cell r="E852" t="e">
            <v>#N/A</v>
          </cell>
        </row>
        <row r="853">
          <cell r="B853" t="e">
            <v>#N/A</v>
          </cell>
          <cell r="E853" t="e">
            <v>#N/A</v>
          </cell>
        </row>
        <row r="854">
          <cell r="B854" t="e">
            <v>#N/A</v>
          </cell>
          <cell r="E854" t="e">
            <v>#N/A</v>
          </cell>
        </row>
        <row r="855">
          <cell r="B855" t="e">
            <v>#N/A</v>
          </cell>
          <cell r="E855" t="e">
            <v>#N/A</v>
          </cell>
        </row>
        <row r="856">
          <cell r="B856" t="e">
            <v>#N/A</v>
          </cell>
          <cell r="E856" t="e">
            <v>#N/A</v>
          </cell>
        </row>
        <row r="857">
          <cell r="B857" t="e">
            <v>#N/A</v>
          </cell>
          <cell r="E857" t="e">
            <v>#N/A</v>
          </cell>
        </row>
        <row r="858">
          <cell r="B858" t="e">
            <v>#N/A</v>
          </cell>
          <cell r="E858" t="e">
            <v>#N/A</v>
          </cell>
        </row>
        <row r="859">
          <cell r="B859" t="e">
            <v>#N/A</v>
          </cell>
          <cell r="E859" t="e">
            <v>#N/A</v>
          </cell>
        </row>
        <row r="860">
          <cell r="B860" t="e">
            <v>#N/A</v>
          </cell>
          <cell r="E860" t="e">
            <v>#N/A</v>
          </cell>
        </row>
        <row r="861">
          <cell r="B861" t="e">
            <v>#N/A</v>
          </cell>
          <cell r="E861" t="e">
            <v>#N/A</v>
          </cell>
        </row>
        <row r="862">
          <cell r="B862" t="e">
            <v>#N/A</v>
          </cell>
          <cell r="E862" t="e">
            <v>#N/A</v>
          </cell>
        </row>
        <row r="863">
          <cell r="B863" t="e">
            <v>#N/A</v>
          </cell>
          <cell r="E863" t="e">
            <v>#N/A</v>
          </cell>
        </row>
        <row r="864">
          <cell r="B864" t="e">
            <v>#N/A</v>
          </cell>
          <cell r="E864" t="e">
            <v>#N/A</v>
          </cell>
        </row>
        <row r="865">
          <cell r="B865" t="e">
            <v>#N/A</v>
          </cell>
          <cell r="E865" t="e">
            <v>#N/A</v>
          </cell>
        </row>
        <row r="866">
          <cell r="B866" t="e">
            <v>#N/A</v>
          </cell>
          <cell r="E866" t="e">
            <v>#N/A</v>
          </cell>
        </row>
        <row r="867">
          <cell r="B867" t="e">
            <v>#N/A</v>
          </cell>
          <cell r="E867" t="e">
            <v>#N/A</v>
          </cell>
        </row>
        <row r="868">
          <cell r="B868" t="e">
            <v>#N/A</v>
          </cell>
          <cell r="E868" t="e">
            <v>#N/A</v>
          </cell>
        </row>
        <row r="869">
          <cell r="B869" t="e">
            <v>#N/A</v>
          </cell>
          <cell r="E869" t="e">
            <v>#N/A</v>
          </cell>
        </row>
        <row r="870">
          <cell r="B870" t="e">
            <v>#N/A</v>
          </cell>
          <cell r="E870" t="e">
            <v>#N/A</v>
          </cell>
        </row>
        <row r="871">
          <cell r="B871" t="e">
            <v>#N/A</v>
          </cell>
          <cell r="E871" t="e">
            <v>#N/A</v>
          </cell>
        </row>
        <row r="872">
          <cell r="B872" t="e">
            <v>#N/A</v>
          </cell>
          <cell r="E872" t="e">
            <v>#N/A</v>
          </cell>
        </row>
        <row r="873">
          <cell r="B873" t="e">
            <v>#N/A</v>
          </cell>
          <cell r="E873" t="e">
            <v>#N/A</v>
          </cell>
        </row>
        <row r="874">
          <cell r="B874" t="e">
            <v>#N/A</v>
          </cell>
          <cell r="E874" t="e">
            <v>#N/A</v>
          </cell>
        </row>
        <row r="875">
          <cell r="B875" t="e">
            <v>#N/A</v>
          </cell>
          <cell r="E875" t="e">
            <v>#N/A</v>
          </cell>
        </row>
        <row r="876">
          <cell r="B876" t="e">
            <v>#N/A</v>
          </cell>
          <cell r="E876" t="e">
            <v>#N/A</v>
          </cell>
        </row>
        <row r="877">
          <cell r="B877" t="e">
            <v>#N/A</v>
          </cell>
          <cell r="E877" t="e">
            <v>#N/A</v>
          </cell>
        </row>
        <row r="878">
          <cell r="B878" t="e">
            <v>#N/A</v>
          </cell>
          <cell r="E878" t="e">
            <v>#N/A</v>
          </cell>
        </row>
        <row r="879">
          <cell r="B879" t="e">
            <v>#N/A</v>
          </cell>
          <cell r="E879" t="e">
            <v>#N/A</v>
          </cell>
        </row>
        <row r="880">
          <cell r="B880" t="e">
            <v>#N/A</v>
          </cell>
          <cell r="E880" t="e">
            <v>#N/A</v>
          </cell>
        </row>
        <row r="881">
          <cell r="B881" t="e">
            <v>#N/A</v>
          </cell>
          <cell r="E881" t="e">
            <v>#N/A</v>
          </cell>
        </row>
        <row r="882">
          <cell r="B882" t="e">
            <v>#N/A</v>
          </cell>
          <cell r="E882" t="e">
            <v>#N/A</v>
          </cell>
        </row>
        <row r="883">
          <cell r="B883" t="e">
            <v>#N/A</v>
          </cell>
          <cell r="E883" t="e">
            <v>#N/A</v>
          </cell>
        </row>
        <row r="884">
          <cell r="B884" t="e">
            <v>#N/A</v>
          </cell>
          <cell r="E884" t="e">
            <v>#N/A</v>
          </cell>
        </row>
        <row r="885">
          <cell r="B885" t="e">
            <v>#N/A</v>
          </cell>
          <cell r="E885" t="e">
            <v>#N/A</v>
          </cell>
        </row>
        <row r="886">
          <cell r="B886" t="e">
            <v>#N/A</v>
          </cell>
          <cell r="E886" t="e">
            <v>#N/A</v>
          </cell>
        </row>
        <row r="887">
          <cell r="B887" t="e">
            <v>#N/A</v>
          </cell>
          <cell r="E887" t="e">
            <v>#N/A</v>
          </cell>
        </row>
        <row r="888">
          <cell r="B888" t="e">
            <v>#N/A</v>
          </cell>
          <cell r="E888" t="e">
            <v>#N/A</v>
          </cell>
        </row>
        <row r="889">
          <cell r="B889" t="e">
            <v>#N/A</v>
          </cell>
          <cell r="E889" t="e">
            <v>#N/A</v>
          </cell>
        </row>
        <row r="890">
          <cell r="B890" t="e">
            <v>#N/A</v>
          </cell>
          <cell r="E890" t="e">
            <v>#N/A</v>
          </cell>
        </row>
        <row r="891">
          <cell r="B891" t="e">
            <v>#N/A</v>
          </cell>
          <cell r="E891" t="e">
            <v>#N/A</v>
          </cell>
        </row>
        <row r="892">
          <cell r="B892" t="e">
            <v>#N/A</v>
          </cell>
          <cell r="E892" t="e">
            <v>#N/A</v>
          </cell>
        </row>
        <row r="893">
          <cell r="B893" t="e">
            <v>#N/A</v>
          </cell>
          <cell r="E893" t="e">
            <v>#N/A</v>
          </cell>
        </row>
        <row r="894">
          <cell r="B894" t="e">
            <v>#N/A</v>
          </cell>
          <cell r="E894" t="e">
            <v>#N/A</v>
          </cell>
        </row>
        <row r="895">
          <cell r="B895" t="e">
            <v>#N/A</v>
          </cell>
          <cell r="E895" t="e">
            <v>#N/A</v>
          </cell>
        </row>
        <row r="896">
          <cell r="B896" t="e">
            <v>#N/A</v>
          </cell>
          <cell r="E896" t="e">
            <v>#N/A</v>
          </cell>
        </row>
        <row r="897">
          <cell r="B897" t="e">
            <v>#N/A</v>
          </cell>
          <cell r="E897" t="e">
            <v>#N/A</v>
          </cell>
        </row>
        <row r="898">
          <cell r="B898" t="e">
            <v>#N/A</v>
          </cell>
          <cell r="E898" t="e">
            <v>#N/A</v>
          </cell>
        </row>
        <row r="899">
          <cell r="B899" t="e">
            <v>#N/A</v>
          </cell>
          <cell r="E899" t="e">
            <v>#N/A</v>
          </cell>
        </row>
        <row r="900">
          <cell r="B900" t="e">
            <v>#N/A</v>
          </cell>
          <cell r="E900" t="e">
            <v>#N/A</v>
          </cell>
        </row>
        <row r="901">
          <cell r="B901" t="e">
            <v>#N/A</v>
          </cell>
          <cell r="E901" t="e">
            <v>#N/A</v>
          </cell>
        </row>
        <row r="902">
          <cell r="B902" t="e">
            <v>#N/A</v>
          </cell>
          <cell r="E902" t="e">
            <v>#N/A</v>
          </cell>
        </row>
        <row r="903">
          <cell r="B903" t="e">
            <v>#N/A</v>
          </cell>
          <cell r="E903" t="e">
            <v>#N/A</v>
          </cell>
        </row>
        <row r="904">
          <cell r="B904" t="e">
            <v>#N/A</v>
          </cell>
          <cell r="E904" t="e">
            <v>#N/A</v>
          </cell>
        </row>
        <row r="905">
          <cell r="B905" t="e">
            <v>#N/A</v>
          </cell>
          <cell r="E905" t="e">
            <v>#N/A</v>
          </cell>
        </row>
        <row r="906">
          <cell r="B906" t="e">
            <v>#N/A</v>
          </cell>
          <cell r="E906" t="e">
            <v>#N/A</v>
          </cell>
        </row>
        <row r="907">
          <cell r="B907" t="e">
            <v>#N/A</v>
          </cell>
          <cell r="E907" t="e">
            <v>#N/A</v>
          </cell>
        </row>
        <row r="908">
          <cell r="B908" t="e">
            <v>#N/A</v>
          </cell>
          <cell r="E908" t="e">
            <v>#N/A</v>
          </cell>
        </row>
        <row r="909">
          <cell r="B909" t="e">
            <v>#N/A</v>
          </cell>
          <cell r="E909" t="e">
            <v>#N/A</v>
          </cell>
        </row>
        <row r="910">
          <cell r="B910" t="e">
            <v>#N/A</v>
          </cell>
          <cell r="E910" t="e">
            <v>#N/A</v>
          </cell>
        </row>
        <row r="911">
          <cell r="B911" t="e">
            <v>#N/A</v>
          </cell>
          <cell r="E911" t="e">
            <v>#N/A</v>
          </cell>
        </row>
        <row r="912">
          <cell r="B912" t="e">
            <v>#N/A</v>
          </cell>
          <cell r="E912" t="e">
            <v>#N/A</v>
          </cell>
        </row>
        <row r="913">
          <cell r="B913" t="e">
            <v>#N/A</v>
          </cell>
          <cell r="E913" t="e">
            <v>#N/A</v>
          </cell>
        </row>
        <row r="914">
          <cell r="B914" t="e">
            <v>#N/A</v>
          </cell>
          <cell r="E914" t="e">
            <v>#N/A</v>
          </cell>
        </row>
        <row r="915">
          <cell r="B915" t="e">
            <v>#N/A</v>
          </cell>
          <cell r="E915" t="e">
            <v>#N/A</v>
          </cell>
        </row>
        <row r="916">
          <cell r="B916" t="e">
            <v>#N/A</v>
          </cell>
          <cell r="E916" t="e">
            <v>#N/A</v>
          </cell>
        </row>
        <row r="917">
          <cell r="B917" t="e">
            <v>#N/A</v>
          </cell>
          <cell r="E917" t="e">
            <v>#N/A</v>
          </cell>
        </row>
        <row r="918">
          <cell r="B918" t="e">
            <v>#N/A</v>
          </cell>
          <cell r="E918" t="e">
            <v>#N/A</v>
          </cell>
        </row>
        <row r="919">
          <cell r="B919" t="e">
            <v>#N/A</v>
          </cell>
          <cell r="E919" t="e">
            <v>#N/A</v>
          </cell>
        </row>
        <row r="920">
          <cell r="B920" t="e">
            <v>#N/A</v>
          </cell>
          <cell r="E920" t="e">
            <v>#N/A</v>
          </cell>
        </row>
        <row r="921">
          <cell r="B921" t="e">
            <v>#N/A</v>
          </cell>
          <cell r="E921" t="e">
            <v>#N/A</v>
          </cell>
        </row>
        <row r="922">
          <cell r="B922" t="e">
            <v>#N/A</v>
          </cell>
          <cell r="E922" t="e">
            <v>#N/A</v>
          </cell>
        </row>
        <row r="923">
          <cell r="B923" t="e">
            <v>#N/A</v>
          </cell>
          <cell r="E923" t="e">
            <v>#N/A</v>
          </cell>
        </row>
        <row r="924">
          <cell r="B924" t="e">
            <v>#N/A</v>
          </cell>
          <cell r="E924" t="e">
            <v>#N/A</v>
          </cell>
        </row>
        <row r="925">
          <cell r="B925" t="e">
            <v>#N/A</v>
          </cell>
          <cell r="E925" t="e">
            <v>#N/A</v>
          </cell>
        </row>
        <row r="926">
          <cell r="B926" t="e">
            <v>#N/A</v>
          </cell>
          <cell r="E926" t="e">
            <v>#N/A</v>
          </cell>
        </row>
        <row r="927">
          <cell r="B927" t="e">
            <v>#N/A</v>
          </cell>
          <cell r="E927" t="e">
            <v>#N/A</v>
          </cell>
        </row>
        <row r="928">
          <cell r="B928" t="e">
            <v>#N/A</v>
          </cell>
          <cell r="E928" t="e">
            <v>#N/A</v>
          </cell>
        </row>
        <row r="929">
          <cell r="B929" t="e">
            <v>#N/A</v>
          </cell>
          <cell r="E929" t="e">
            <v>#N/A</v>
          </cell>
        </row>
        <row r="930">
          <cell r="B930" t="e">
            <v>#N/A</v>
          </cell>
          <cell r="E930" t="e">
            <v>#N/A</v>
          </cell>
        </row>
        <row r="931">
          <cell r="B931" t="e">
            <v>#N/A</v>
          </cell>
          <cell r="E931" t="e">
            <v>#N/A</v>
          </cell>
        </row>
        <row r="932">
          <cell r="B932" t="e">
            <v>#N/A</v>
          </cell>
          <cell r="E932" t="e">
            <v>#N/A</v>
          </cell>
        </row>
        <row r="933">
          <cell r="B933" t="e">
            <v>#N/A</v>
          </cell>
          <cell r="E933" t="e">
            <v>#N/A</v>
          </cell>
        </row>
        <row r="934">
          <cell r="B934" t="e">
            <v>#N/A</v>
          </cell>
          <cell r="E934" t="e">
            <v>#N/A</v>
          </cell>
        </row>
        <row r="935">
          <cell r="B935" t="e">
            <v>#N/A</v>
          </cell>
          <cell r="E935" t="e">
            <v>#N/A</v>
          </cell>
        </row>
        <row r="936">
          <cell r="B936" t="e">
            <v>#N/A</v>
          </cell>
          <cell r="E936" t="e">
            <v>#N/A</v>
          </cell>
        </row>
        <row r="937">
          <cell r="B937" t="e">
            <v>#N/A</v>
          </cell>
          <cell r="E937" t="e">
            <v>#N/A</v>
          </cell>
        </row>
        <row r="938">
          <cell r="B938" t="e">
            <v>#N/A</v>
          </cell>
          <cell r="E938" t="e">
            <v>#N/A</v>
          </cell>
        </row>
        <row r="939">
          <cell r="B939" t="e">
            <v>#N/A</v>
          </cell>
          <cell r="E939" t="e">
            <v>#N/A</v>
          </cell>
        </row>
        <row r="940">
          <cell r="B940" t="e">
            <v>#N/A</v>
          </cell>
          <cell r="E940" t="e">
            <v>#N/A</v>
          </cell>
        </row>
        <row r="941">
          <cell r="B941" t="e">
            <v>#N/A</v>
          </cell>
          <cell r="E941" t="e">
            <v>#N/A</v>
          </cell>
        </row>
        <row r="942">
          <cell r="B942" t="e">
            <v>#N/A</v>
          </cell>
          <cell r="E942" t="e">
            <v>#N/A</v>
          </cell>
        </row>
        <row r="943">
          <cell r="B943" t="e">
            <v>#N/A</v>
          </cell>
          <cell r="E943" t="e">
            <v>#N/A</v>
          </cell>
        </row>
        <row r="944">
          <cell r="B944" t="e">
            <v>#N/A</v>
          </cell>
          <cell r="E944" t="e">
            <v>#N/A</v>
          </cell>
        </row>
        <row r="945">
          <cell r="B945" t="e">
            <v>#N/A</v>
          </cell>
          <cell r="E945" t="e">
            <v>#N/A</v>
          </cell>
        </row>
        <row r="946">
          <cell r="B946" t="e">
            <v>#N/A</v>
          </cell>
          <cell r="E946" t="e">
            <v>#N/A</v>
          </cell>
        </row>
        <row r="947">
          <cell r="B947" t="e">
            <v>#N/A</v>
          </cell>
          <cell r="E947" t="e">
            <v>#N/A</v>
          </cell>
        </row>
        <row r="948">
          <cell r="B948" t="e">
            <v>#N/A</v>
          </cell>
          <cell r="E948" t="e">
            <v>#N/A</v>
          </cell>
        </row>
        <row r="949">
          <cell r="B949" t="e">
            <v>#N/A</v>
          </cell>
          <cell r="E949" t="e">
            <v>#N/A</v>
          </cell>
        </row>
        <row r="950">
          <cell r="B950" t="e">
            <v>#N/A</v>
          </cell>
          <cell r="E950" t="e">
            <v>#N/A</v>
          </cell>
        </row>
        <row r="951">
          <cell r="B951" t="e">
            <v>#N/A</v>
          </cell>
          <cell r="E951" t="e">
            <v>#N/A</v>
          </cell>
        </row>
        <row r="952">
          <cell r="B952" t="e">
            <v>#N/A</v>
          </cell>
          <cell r="E952" t="e">
            <v>#N/A</v>
          </cell>
        </row>
        <row r="953">
          <cell r="B953" t="e">
            <v>#N/A</v>
          </cell>
          <cell r="E953" t="e">
            <v>#N/A</v>
          </cell>
        </row>
        <row r="954">
          <cell r="B954" t="e">
            <v>#N/A</v>
          </cell>
          <cell r="E954" t="e">
            <v>#N/A</v>
          </cell>
        </row>
        <row r="955">
          <cell r="B955" t="e">
            <v>#N/A</v>
          </cell>
          <cell r="E955" t="e">
            <v>#N/A</v>
          </cell>
        </row>
        <row r="956">
          <cell r="B956" t="e">
            <v>#N/A</v>
          </cell>
          <cell r="E956" t="e">
            <v>#N/A</v>
          </cell>
        </row>
        <row r="957">
          <cell r="B957" t="e">
            <v>#N/A</v>
          </cell>
          <cell r="E957" t="e">
            <v>#N/A</v>
          </cell>
        </row>
        <row r="958">
          <cell r="B958" t="e">
            <v>#N/A</v>
          </cell>
          <cell r="E958" t="e">
            <v>#N/A</v>
          </cell>
        </row>
        <row r="959">
          <cell r="B959" t="e">
            <v>#N/A</v>
          </cell>
          <cell r="E959" t="e">
            <v>#N/A</v>
          </cell>
        </row>
        <row r="960">
          <cell r="B960" t="e">
            <v>#N/A</v>
          </cell>
          <cell r="E960" t="e">
            <v>#N/A</v>
          </cell>
        </row>
        <row r="961">
          <cell r="B961" t="e">
            <v>#N/A</v>
          </cell>
          <cell r="E961" t="e">
            <v>#N/A</v>
          </cell>
        </row>
        <row r="962">
          <cell r="B962" t="e">
            <v>#N/A</v>
          </cell>
          <cell r="E962" t="e">
            <v>#N/A</v>
          </cell>
        </row>
        <row r="963">
          <cell r="B963" t="e">
            <v>#N/A</v>
          </cell>
          <cell r="E963" t="e">
            <v>#N/A</v>
          </cell>
        </row>
        <row r="964">
          <cell r="B964" t="e">
            <v>#N/A</v>
          </cell>
          <cell r="E964" t="e">
            <v>#N/A</v>
          </cell>
        </row>
        <row r="965">
          <cell r="B965" t="e">
            <v>#N/A</v>
          </cell>
          <cell r="E965" t="e">
            <v>#N/A</v>
          </cell>
        </row>
        <row r="966">
          <cell r="B966" t="e">
            <v>#N/A</v>
          </cell>
          <cell r="E966" t="e">
            <v>#N/A</v>
          </cell>
        </row>
        <row r="967">
          <cell r="B967" t="e">
            <v>#N/A</v>
          </cell>
          <cell r="E967" t="e">
            <v>#N/A</v>
          </cell>
        </row>
        <row r="968">
          <cell r="B968" t="e">
            <v>#N/A</v>
          </cell>
          <cell r="E968" t="e">
            <v>#N/A</v>
          </cell>
        </row>
        <row r="969">
          <cell r="B969" t="e">
            <v>#N/A</v>
          </cell>
          <cell r="E969" t="e">
            <v>#N/A</v>
          </cell>
        </row>
        <row r="970">
          <cell r="B970" t="e">
            <v>#N/A</v>
          </cell>
          <cell r="E970" t="e">
            <v>#N/A</v>
          </cell>
        </row>
        <row r="971">
          <cell r="B971" t="e">
            <v>#N/A</v>
          </cell>
          <cell r="E971" t="e">
            <v>#N/A</v>
          </cell>
        </row>
        <row r="972">
          <cell r="B972" t="e">
            <v>#N/A</v>
          </cell>
          <cell r="E972" t="e">
            <v>#N/A</v>
          </cell>
        </row>
        <row r="973">
          <cell r="B973" t="e">
            <v>#N/A</v>
          </cell>
          <cell r="E973" t="e">
            <v>#N/A</v>
          </cell>
        </row>
        <row r="974">
          <cell r="B974" t="e">
            <v>#N/A</v>
          </cell>
          <cell r="E974" t="e">
            <v>#N/A</v>
          </cell>
        </row>
        <row r="975">
          <cell r="B975" t="e">
            <v>#N/A</v>
          </cell>
          <cell r="E975" t="e">
            <v>#N/A</v>
          </cell>
        </row>
        <row r="976">
          <cell r="B976" t="e">
            <v>#N/A</v>
          </cell>
          <cell r="E976" t="e">
            <v>#N/A</v>
          </cell>
        </row>
        <row r="977">
          <cell r="B977" t="e">
            <v>#N/A</v>
          </cell>
          <cell r="E977" t="e">
            <v>#N/A</v>
          </cell>
        </row>
        <row r="978">
          <cell r="B978" t="e">
            <v>#N/A</v>
          </cell>
          <cell r="E978" t="e">
            <v>#N/A</v>
          </cell>
        </row>
        <row r="979">
          <cell r="B979" t="e">
            <v>#N/A</v>
          </cell>
          <cell r="E979" t="e">
            <v>#N/A</v>
          </cell>
        </row>
        <row r="980">
          <cell r="B980" t="e">
            <v>#N/A</v>
          </cell>
          <cell r="E980" t="e">
            <v>#N/A</v>
          </cell>
        </row>
        <row r="981">
          <cell r="B981" t="e">
            <v>#N/A</v>
          </cell>
          <cell r="E981" t="e">
            <v>#N/A</v>
          </cell>
        </row>
        <row r="982">
          <cell r="B982" t="e">
            <v>#N/A</v>
          </cell>
          <cell r="E982" t="e">
            <v>#N/A</v>
          </cell>
        </row>
        <row r="983">
          <cell r="B983" t="e">
            <v>#N/A</v>
          </cell>
          <cell r="E983" t="e">
            <v>#N/A</v>
          </cell>
        </row>
        <row r="984">
          <cell r="B984" t="e">
            <v>#N/A</v>
          </cell>
          <cell r="E984" t="e">
            <v>#N/A</v>
          </cell>
        </row>
        <row r="985">
          <cell r="B985" t="e">
            <v>#N/A</v>
          </cell>
          <cell r="E985" t="e">
            <v>#N/A</v>
          </cell>
        </row>
        <row r="986">
          <cell r="B986" t="e">
            <v>#N/A</v>
          </cell>
          <cell r="E986" t="e">
            <v>#N/A</v>
          </cell>
        </row>
        <row r="987">
          <cell r="B987" t="e">
            <v>#N/A</v>
          </cell>
          <cell r="E987" t="e">
            <v>#N/A</v>
          </cell>
        </row>
        <row r="988">
          <cell r="B988" t="e">
            <v>#N/A</v>
          </cell>
          <cell r="E988" t="e">
            <v>#N/A</v>
          </cell>
        </row>
        <row r="989">
          <cell r="B989" t="e">
            <v>#N/A</v>
          </cell>
          <cell r="E989" t="e">
            <v>#N/A</v>
          </cell>
        </row>
        <row r="990">
          <cell r="B990" t="e">
            <v>#N/A</v>
          </cell>
          <cell r="E990" t="e">
            <v>#N/A</v>
          </cell>
        </row>
        <row r="991">
          <cell r="B991" t="e">
            <v>#N/A</v>
          </cell>
          <cell r="E991" t="e">
            <v>#N/A</v>
          </cell>
        </row>
        <row r="992">
          <cell r="B992" t="e">
            <v>#N/A</v>
          </cell>
          <cell r="E992" t="e">
            <v>#N/A</v>
          </cell>
        </row>
        <row r="993">
          <cell r="B993" t="e">
            <v>#N/A</v>
          </cell>
          <cell r="E993" t="e">
            <v>#N/A</v>
          </cell>
        </row>
        <row r="994">
          <cell r="B994" t="e">
            <v>#N/A</v>
          </cell>
          <cell r="E994" t="e">
            <v>#N/A</v>
          </cell>
        </row>
        <row r="995">
          <cell r="B995" t="e">
            <v>#N/A</v>
          </cell>
          <cell r="E995" t="e">
            <v>#N/A</v>
          </cell>
        </row>
        <row r="996">
          <cell r="B996" t="e">
            <v>#N/A</v>
          </cell>
          <cell r="E996" t="e">
            <v>#N/A</v>
          </cell>
        </row>
        <row r="997">
          <cell r="B997" t="e">
            <v>#N/A</v>
          </cell>
          <cell r="E997" t="e">
            <v>#N/A</v>
          </cell>
        </row>
        <row r="998">
          <cell r="B998" t="e">
            <v>#N/A</v>
          </cell>
          <cell r="E998" t="e">
            <v>#N/A</v>
          </cell>
        </row>
        <row r="999">
          <cell r="B999" t="e">
            <v>#N/A</v>
          </cell>
          <cell r="E999" t="e">
            <v>#N/A</v>
          </cell>
        </row>
        <row r="1000">
          <cell r="B1000" t="e">
            <v>#N/A</v>
          </cell>
          <cell r="E1000" t="e">
            <v>#N/A</v>
          </cell>
        </row>
        <row r="1001">
          <cell r="B1001" t="e">
            <v>#N/A</v>
          </cell>
          <cell r="E1001" t="e">
            <v>#N/A</v>
          </cell>
        </row>
        <row r="1002">
          <cell r="B1002" t="str">
            <v/>
          </cell>
          <cell r="E1002" t="e">
            <v>#N/A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tup"/>
      <sheetName val="2 Proposed Improvements"/>
      <sheetName val="3 Risk Analysis"/>
      <sheetName val="4 Capability (variable)"/>
    </sheetNames>
    <sheetDataSet>
      <sheetData sheetId="0"/>
      <sheetData sheetId="1" refreshError="1"/>
      <sheetData sheetId="2" refreshError="1"/>
      <sheetData sheetId="3">
        <row r="1">
          <cell r="B1" t="str">
            <v>ID</v>
          </cell>
          <cell r="BK1" t="str">
            <v>Random Data</v>
          </cell>
          <cell r="CQ1" t="str">
            <v>VALUE</v>
          </cell>
        </row>
        <row r="2">
          <cell r="B2" t="str">
            <v/>
          </cell>
          <cell r="BK2" t="str">
            <v/>
          </cell>
          <cell r="BL2" t="str">
            <v/>
          </cell>
          <cell r="BM2" t="str">
            <v>Z</v>
          </cell>
          <cell r="BZ2" t="e">
            <v>#DIV/0!</v>
          </cell>
          <cell r="CA2" t="e">
            <v>#DIV/0!</v>
          </cell>
          <cell r="CB2" t="e">
            <v>#DIV/0!</v>
          </cell>
          <cell r="CQ2">
            <v>97</v>
          </cell>
          <cell r="CR2">
            <v>0</v>
          </cell>
          <cell r="CV2">
            <v>0</v>
          </cell>
        </row>
        <row r="3">
          <cell r="B3" t="str">
            <v/>
          </cell>
          <cell r="BK3" t="str">
            <v/>
          </cell>
          <cell r="CQ3">
            <v>100</v>
          </cell>
        </row>
        <row r="4">
          <cell r="B4" t="str">
            <v/>
          </cell>
          <cell r="BK4" t="str">
            <v/>
          </cell>
          <cell r="CQ4">
            <v>103</v>
          </cell>
        </row>
        <row r="5">
          <cell r="B5" t="str">
            <v/>
          </cell>
          <cell r="BK5" t="str">
            <v/>
          </cell>
          <cell r="CQ5">
            <v>106</v>
          </cell>
        </row>
        <row r="6">
          <cell r="B6" t="str">
            <v/>
          </cell>
          <cell r="BK6" t="str">
            <v/>
          </cell>
          <cell r="CQ6">
            <v>109</v>
          </cell>
        </row>
        <row r="7">
          <cell r="B7" t="str">
            <v/>
          </cell>
          <cell r="BK7" t="str">
            <v/>
          </cell>
          <cell r="CQ7">
            <v>112</v>
          </cell>
        </row>
        <row r="8">
          <cell r="B8" t="str">
            <v/>
          </cell>
          <cell r="BK8" t="str">
            <v/>
          </cell>
          <cell r="CQ8">
            <v>115</v>
          </cell>
        </row>
        <row r="9">
          <cell r="B9" t="str">
            <v/>
          </cell>
          <cell r="BK9" t="str">
            <v/>
          </cell>
          <cell r="CQ9">
            <v>118</v>
          </cell>
        </row>
        <row r="10">
          <cell r="B10" t="str">
            <v/>
          </cell>
          <cell r="BK10" t="str">
            <v/>
          </cell>
          <cell r="CQ10">
            <v>121</v>
          </cell>
        </row>
        <row r="11">
          <cell r="B11" t="str">
            <v/>
          </cell>
          <cell r="BK11" t="str">
            <v/>
          </cell>
          <cell r="CQ11">
            <v>124</v>
          </cell>
        </row>
        <row r="12">
          <cell r="B12" t="str">
            <v/>
          </cell>
          <cell r="BK12" t="str">
            <v/>
          </cell>
          <cell r="CQ12">
            <v>127</v>
          </cell>
        </row>
        <row r="13">
          <cell r="B13" t="str">
            <v/>
          </cell>
          <cell r="BK13" t="str">
            <v/>
          </cell>
          <cell r="CQ13">
            <v>130</v>
          </cell>
        </row>
        <row r="14">
          <cell r="B14" t="str">
            <v/>
          </cell>
          <cell r="BK14" t="str">
            <v/>
          </cell>
          <cell r="CQ14">
            <v>133</v>
          </cell>
        </row>
        <row r="15">
          <cell r="B15" t="str">
            <v/>
          </cell>
          <cell r="BK15" t="str">
            <v/>
          </cell>
          <cell r="CQ15">
            <v>136</v>
          </cell>
        </row>
        <row r="16">
          <cell r="B16" t="str">
            <v/>
          </cell>
          <cell r="BK16" t="str">
            <v/>
          </cell>
          <cell r="CQ16">
            <v>139</v>
          </cell>
        </row>
        <row r="17">
          <cell r="B17" t="str">
            <v/>
          </cell>
          <cell r="BK17" t="str">
            <v/>
          </cell>
          <cell r="CQ17">
            <v>142</v>
          </cell>
        </row>
        <row r="18">
          <cell r="B18" t="str">
            <v/>
          </cell>
          <cell r="BK18" t="str">
            <v/>
          </cell>
          <cell r="CQ18">
            <v>145</v>
          </cell>
        </row>
        <row r="19">
          <cell r="B19" t="str">
            <v/>
          </cell>
          <cell r="BK19" t="str">
            <v/>
          </cell>
          <cell r="CQ19">
            <v>148</v>
          </cell>
        </row>
        <row r="20">
          <cell r="B20" t="str">
            <v/>
          </cell>
          <cell r="BK20" t="str">
            <v/>
          </cell>
          <cell r="CQ20">
            <v>151</v>
          </cell>
        </row>
        <row r="21">
          <cell r="B21" t="str">
            <v/>
          </cell>
          <cell r="BK21" t="str">
            <v/>
          </cell>
          <cell r="CQ21">
            <v>154</v>
          </cell>
        </row>
        <row r="22">
          <cell r="B22" t="str">
            <v/>
          </cell>
          <cell r="BG22">
            <v>1</v>
          </cell>
          <cell r="BK22" t="str">
            <v/>
          </cell>
          <cell r="CQ22">
            <v>157</v>
          </cell>
        </row>
        <row r="23">
          <cell r="B23" t="str">
            <v/>
          </cell>
          <cell r="BK23" t="str">
            <v/>
          </cell>
          <cell r="CQ23">
            <v>160</v>
          </cell>
        </row>
        <row r="24">
          <cell r="B24" t="str">
            <v/>
          </cell>
          <cell r="BK24" t="str">
            <v/>
          </cell>
          <cell r="CQ24">
            <v>163</v>
          </cell>
        </row>
        <row r="25">
          <cell r="B25" t="str">
            <v/>
          </cell>
          <cell r="BK25" t="str">
            <v/>
          </cell>
          <cell r="CQ25">
            <v>166</v>
          </cell>
        </row>
        <row r="26">
          <cell r="B26" t="str">
            <v/>
          </cell>
          <cell r="BK26" t="str">
            <v/>
          </cell>
          <cell r="CQ26">
            <v>169</v>
          </cell>
        </row>
        <row r="27">
          <cell r="B27" t="str">
            <v/>
          </cell>
          <cell r="BK27" t="str">
            <v/>
          </cell>
          <cell r="CQ27">
            <v>172</v>
          </cell>
        </row>
        <row r="28">
          <cell r="B28" t="str">
            <v/>
          </cell>
          <cell r="BK28" t="str">
            <v/>
          </cell>
          <cell r="CQ28">
            <v>175</v>
          </cell>
        </row>
        <row r="29">
          <cell r="B29" t="str">
            <v/>
          </cell>
          <cell r="BK29" t="str">
            <v/>
          </cell>
          <cell r="CQ29">
            <v>178</v>
          </cell>
        </row>
        <row r="30">
          <cell r="B30" t="str">
            <v/>
          </cell>
          <cell r="BK30" t="str">
            <v/>
          </cell>
          <cell r="CQ30">
            <v>181</v>
          </cell>
        </row>
        <row r="31">
          <cell r="B31" t="str">
            <v/>
          </cell>
          <cell r="BK31" t="str">
            <v/>
          </cell>
          <cell r="CQ31">
            <v>184</v>
          </cell>
        </row>
        <row r="32">
          <cell r="B32" t="str">
            <v/>
          </cell>
          <cell r="BK32" t="str">
            <v/>
          </cell>
          <cell r="CQ32">
            <v>187</v>
          </cell>
        </row>
        <row r="33">
          <cell r="B33" t="str">
            <v/>
          </cell>
          <cell r="BK33" t="str">
            <v/>
          </cell>
          <cell r="CQ33">
            <v>190</v>
          </cell>
        </row>
        <row r="34">
          <cell r="B34" t="str">
            <v/>
          </cell>
          <cell r="BK34" t="str">
            <v/>
          </cell>
          <cell r="CQ34">
            <v>193</v>
          </cell>
        </row>
        <row r="35">
          <cell r="B35" t="str">
            <v/>
          </cell>
          <cell r="BK35" t="str">
            <v/>
          </cell>
          <cell r="CQ35">
            <v>196</v>
          </cell>
        </row>
        <row r="36">
          <cell r="B36" t="str">
            <v/>
          </cell>
          <cell r="BK36" t="str">
            <v/>
          </cell>
          <cell r="CQ36">
            <v>199</v>
          </cell>
        </row>
        <row r="37">
          <cell r="B37" t="str">
            <v/>
          </cell>
          <cell r="BK37" t="str">
            <v/>
          </cell>
          <cell r="CQ37">
            <v>202</v>
          </cell>
        </row>
        <row r="38">
          <cell r="B38" t="str">
            <v/>
          </cell>
          <cell r="BK38" t="str">
            <v/>
          </cell>
          <cell r="CQ38">
            <v>205</v>
          </cell>
        </row>
        <row r="39">
          <cell r="B39" t="str">
            <v/>
          </cell>
          <cell r="BK39" t="str">
            <v/>
          </cell>
          <cell r="CQ39">
            <v>208</v>
          </cell>
        </row>
        <row r="40">
          <cell r="B40" t="str">
            <v/>
          </cell>
          <cell r="BK40" t="str">
            <v/>
          </cell>
          <cell r="CQ40">
            <v>211</v>
          </cell>
        </row>
        <row r="41">
          <cell r="B41" t="str">
            <v/>
          </cell>
          <cell r="BK41" t="str">
            <v/>
          </cell>
          <cell r="CQ41">
            <v>214</v>
          </cell>
        </row>
        <row r="42">
          <cell r="B42" t="str">
            <v/>
          </cell>
          <cell r="BK42" t="str">
            <v/>
          </cell>
          <cell r="CQ42">
            <v>217</v>
          </cell>
        </row>
        <row r="43">
          <cell r="B43" t="str">
            <v/>
          </cell>
          <cell r="BK43" t="str">
            <v/>
          </cell>
          <cell r="CQ43">
            <v>220</v>
          </cell>
        </row>
        <row r="44">
          <cell r="B44" t="str">
            <v/>
          </cell>
          <cell r="BK44" t="str">
            <v/>
          </cell>
          <cell r="CQ44">
            <v>223</v>
          </cell>
        </row>
        <row r="45">
          <cell r="B45" t="str">
            <v/>
          </cell>
          <cell r="BK45" t="str">
            <v/>
          </cell>
          <cell r="CQ45">
            <v>226</v>
          </cell>
        </row>
        <row r="46">
          <cell r="B46" t="str">
            <v/>
          </cell>
          <cell r="BK46" t="str">
            <v/>
          </cell>
          <cell r="CQ46">
            <v>229</v>
          </cell>
        </row>
        <row r="47">
          <cell r="B47" t="str">
            <v/>
          </cell>
          <cell r="BK47" t="str">
            <v/>
          </cell>
          <cell r="CQ47">
            <v>232</v>
          </cell>
        </row>
        <row r="48">
          <cell r="B48" t="str">
            <v/>
          </cell>
          <cell r="BK48" t="str">
            <v/>
          </cell>
          <cell r="CQ48">
            <v>235</v>
          </cell>
        </row>
        <row r="49">
          <cell r="B49" t="str">
            <v/>
          </cell>
          <cell r="BK49" t="str">
            <v/>
          </cell>
          <cell r="CQ49">
            <v>238</v>
          </cell>
        </row>
        <row r="50">
          <cell r="B50" t="str">
            <v/>
          </cell>
          <cell r="BK50" t="str">
            <v/>
          </cell>
          <cell r="CQ50">
            <v>241</v>
          </cell>
        </row>
        <row r="51">
          <cell r="B51" t="str">
            <v/>
          </cell>
          <cell r="BK51" t="str">
            <v/>
          </cell>
          <cell r="CQ51">
            <v>244</v>
          </cell>
        </row>
        <row r="52">
          <cell r="B52" t="str">
            <v/>
          </cell>
          <cell r="BK52" t="str">
            <v/>
          </cell>
          <cell r="CQ52">
            <v>247</v>
          </cell>
        </row>
        <row r="53">
          <cell r="B53" t="str">
            <v/>
          </cell>
          <cell r="BK53" t="str">
            <v/>
          </cell>
          <cell r="CQ53">
            <v>250</v>
          </cell>
        </row>
        <row r="54">
          <cell r="B54" t="str">
            <v/>
          </cell>
          <cell r="BK54" t="str">
            <v/>
          </cell>
          <cell r="CQ54">
            <v>253</v>
          </cell>
        </row>
        <row r="55">
          <cell r="B55" t="str">
            <v/>
          </cell>
          <cell r="BK55" t="str">
            <v/>
          </cell>
          <cell r="CQ55">
            <v>256</v>
          </cell>
        </row>
        <row r="56">
          <cell r="B56" t="str">
            <v/>
          </cell>
          <cell r="BK56" t="str">
            <v/>
          </cell>
          <cell r="CQ56">
            <v>259</v>
          </cell>
        </row>
        <row r="57">
          <cell r="B57" t="str">
            <v/>
          </cell>
          <cell r="BK57" t="str">
            <v/>
          </cell>
          <cell r="CQ57">
            <v>262</v>
          </cell>
        </row>
        <row r="58">
          <cell r="B58" t="str">
            <v/>
          </cell>
          <cell r="BK58" t="str">
            <v/>
          </cell>
          <cell r="CQ58">
            <v>265</v>
          </cell>
        </row>
        <row r="59">
          <cell r="B59" t="str">
            <v/>
          </cell>
          <cell r="BK59" t="str">
            <v/>
          </cell>
          <cell r="CQ59">
            <v>268</v>
          </cell>
        </row>
        <row r="60">
          <cell r="B60" t="str">
            <v/>
          </cell>
          <cell r="BK60" t="str">
            <v/>
          </cell>
          <cell r="CQ60">
            <v>271</v>
          </cell>
        </row>
        <row r="61">
          <cell r="B61" t="str">
            <v/>
          </cell>
          <cell r="BK61" t="str">
            <v/>
          </cell>
          <cell r="CQ61">
            <v>274</v>
          </cell>
        </row>
        <row r="62">
          <cell r="B62" t="str">
            <v/>
          </cell>
          <cell r="BK62" t="str">
            <v/>
          </cell>
          <cell r="CQ62">
            <v>277</v>
          </cell>
        </row>
        <row r="63">
          <cell r="B63" t="str">
            <v/>
          </cell>
          <cell r="BK63" t="str">
            <v/>
          </cell>
          <cell r="CQ63">
            <v>280</v>
          </cell>
        </row>
        <row r="64">
          <cell r="B64" t="str">
            <v/>
          </cell>
          <cell r="BK64" t="str">
            <v/>
          </cell>
          <cell r="CQ64">
            <v>283</v>
          </cell>
        </row>
        <row r="65">
          <cell r="B65" t="str">
            <v/>
          </cell>
          <cell r="BK65" t="str">
            <v/>
          </cell>
          <cell r="CQ65">
            <v>286</v>
          </cell>
        </row>
        <row r="66">
          <cell r="B66" t="str">
            <v/>
          </cell>
          <cell r="BK66" t="str">
            <v/>
          </cell>
          <cell r="CQ66">
            <v>289</v>
          </cell>
        </row>
        <row r="67">
          <cell r="B67" t="str">
            <v/>
          </cell>
          <cell r="BK67" t="str">
            <v/>
          </cell>
          <cell r="CQ67">
            <v>292</v>
          </cell>
        </row>
        <row r="68">
          <cell r="B68" t="str">
            <v/>
          </cell>
          <cell r="BK68" t="str">
            <v/>
          </cell>
          <cell r="CQ68">
            <v>295</v>
          </cell>
        </row>
        <row r="69">
          <cell r="B69" t="str">
            <v/>
          </cell>
          <cell r="BK69" t="str">
            <v/>
          </cell>
          <cell r="CQ69">
            <v>298</v>
          </cell>
        </row>
        <row r="70">
          <cell r="B70" t="str">
            <v/>
          </cell>
          <cell r="BK70" t="str">
            <v/>
          </cell>
          <cell r="CQ70">
            <v>301</v>
          </cell>
        </row>
        <row r="71">
          <cell r="B71" t="str">
            <v/>
          </cell>
          <cell r="BK71" t="str">
            <v/>
          </cell>
          <cell r="CQ71">
            <v>304</v>
          </cell>
        </row>
        <row r="72">
          <cell r="B72" t="str">
            <v/>
          </cell>
          <cell r="BK72" t="str">
            <v/>
          </cell>
          <cell r="CQ72">
            <v>307</v>
          </cell>
        </row>
        <row r="73">
          <cell r="B73" t="str">
            <v/>
          </cell>
          <cell r="BK73" t="str">
            <v/>
          </cell>
          <cell r="CQ73">
            <v>310</v>
          </cell>
        </row>
        <row r="74">
          <cell r="B74" t="str">
            <v/>
          </cell>
          <cell r="BK74" t="str">
            <v/>
          </cell>
          <cell r="CQ74">
            <v>313</v>
          </cell>
        </row>
        <row r="75">
          <cell r="B75" t="str">
            <v/>
          </cell>
          <cell r="BK75" t="str">
            <v/>
          </cell>
          <cell r="CQ75">
            <v>316</v>
          </cell>
        </row>
        <row r="76">
          <cell r="B76" t="str">
            <v/>
          </cell>
          <cell r="BK76" t="str">
            <v/>
          </cell>
          <cell r="CQ76">
            <v>319</v>
          </cell>
        </row>
        <row r="77">
          <cell r="B77" t="str">
            <v/>
          </cell>
          <cell r="BK77" t="str">
            <v/>
          </cell>
          <cell r="CQ77">
            <v>322</v>
          </cell>
        </row>
        <row r="78">
          <cell r="B78" t="str">
            <v/>
          </cell>
          <cell r="BK78" t="str">
            <v/>
          </cell>
          <cell r="CQ78">
            <v>325</v>
          </cell>
        </row>
        <row r="79">
          <cell r="B79" t="str">
            <v/>
          </cell>
          <cell r="BK79" t="str">
            <v/>
          </cell>
          <cell r="CQ79">
            <v>328</v>
          </cell>
        </row>
        <row r="80">
          <cell r="B80" t="str">
            <v/>
          </cell>
          <cell r="BK80" t="str">
            <v/>
          </cell>
          <cell r="CQ80">
            <v>331</v>
          </cell>
        </row>
        <row r="81">
          <cell r="B81" t="str">
            <v/>
          </cell>
          <cell r="BK81" t="str">
            <v/>
          </cell>
          <cell r="CQ81">
            <v>334</v>
          </cell>
        </row>
        <row r="82">
          <cell r="B82" t="str">
            <v/>
          </cell>
          <cell r="BK82" t="str">
            <v/>
          </cell>
          <cell r="CQ82">
            <v>337</v>
          </cell>
        </row>
        <row r="83">
          <cell r="B83" t="str">
            <v/>
          </cell>
          <cell r="BK83" t="str">
            <v/>
          </cell>
          <cell r="CQ83">
            <v>340</v>
          </cell>
        </row>
        <row r="84">
          <cell r="B84" t="str">
            <v/>
          </cell>
          <cell r="BK84" t="str">
            <v/>
          </cell>
          <cell r="CQ84">
            <v>343</v>
          </cell>
        </row>
        <row r="85">
          <cell r="B85" t="str">
            <v/>
          </cell>
          <cell r="BK85" t="str">
            <v/>
          </cell>
          <cell r="CQ85">
            <v>346</v>
          </cell>
        </row>
        <row r="86">
          <cell r="B86" t="str">
            <v/>
          </cell>
          <cell r="BK86" t="str">
            <v/>
          </cell>
          <cell r="CQ86">
            <v>349</v>
          </cell>
        </row>
        <row r="87">
          <cell r="B87" t="str">
            <v/>
          </cell>
          <cell r="BK87" t="str">
            <v/>
          </cell>
          <cell r="CQ87">
            <v>352</v>
          </cell>
        </row>
        <row r="88">
          <cell r="B88" t="str">
            <v/>
          </cell>
          <cell r="BK88" t="str">
            <v/>
          </cell>
          <cell r="CQ88">
            <v>355</v>
          </cell>
        </row>
        <row r="89">
          <cell r="B89" t="str">
            <v/>
          </cell>
          <cell r="BK89" t="str">
            <v/>
          </cell>
          <cell r="CQ89">
            <v>358</v>
          </cell>
        </row>
        <row r="90">
          <cell r="B90" t="str">
            <v/>
          </cell>
          <cell r="BK90" t="str">
            <v/>
          </cell>
          <cell r="CQ90">
            <v>361</v>
          </cell>
        </row>
        <row r="91">
          <cell r="B91" t="str">
            <v/>
          </cell>
          <cell r="BK91" t="str">
            <v/>
          </cell>
          <cell r="CQ91">
            <v>364</v>
          </cell>
        </row>
        <row r="92">
          <cell r="B92" t="str">
            <v/>
          </cell>
          <cell r="BK92" t="str">
            <v/>
          </cell>
          <cell r="CQ92">
            <v>367</v>
          </cell>
        </row>
        <row r="93">
          <cell r="B93" t="str">
            <v/>
          </cell>
          <cell r="BK93" t="str">
            <v/>
          </cell>
          <cell r="CQ93">
            <v>370</v>
          </cell>
        </row>
        <row r="94">
          <cell r="B94" t="str">
            <v/>
          </cell>
          <cell r="BK94" t="str">
            <v/>
          </cell>
          <cell r="CQ94">
            <v>373</v>
          </cell>
        </row>
        <row r="95">
          <cell r="B95" t="str">
            <v/>
          </cell>
          <cell r="BK95" t="str">
            <v/>
          </cell>
          <cell r="CQ95">
            <v>376</v>
          </cell>
        </row>
        <row r="96">
          <cell r="B96" t="str">
            <v/>
          </cell>
          <cell r="BK96" t="str">
            <v/>
          </cell>
          <cell r="CQ96">
            <v>379</v>
          </cell>
        </row>
        <row r="97">
          <cell r="B97" t="str">
            <v/>
          </cell>
          <cell r="BK97" t="str">
            <v/>
          </cell>
          <cell r="CQ97">
            <v>382</v>
          </cell>
        </row>
        <row r="98">
          <cell r="B98" t="str">
            <v/>
          </cell>
          <cell r="BK98" t="str">
            <v/>
          </cell>
          <cell r="CQ98">
            <v>385</v>
          </cell>
        </row>
        <row r="99">
          <cell r="B99" t="str">
            <v/>
          </cell>
          <cell r="BK99" t="str">
            <v/>
          </cell>
          <cell r="CQ99">
            <v>388</v>
          </cell>
        </row>
        <row r="100">
          <cell r="B100" t="str">
            <v/>
          </cell>
          <cell r="BK100" t="str">
            <v/>
          </cell>
          <cell r="CQ100">
            <v>391</v>
          </cell>
        </row>
        <row r="101">
          <cell r="B101" t="str">
            <v/>
          </cell>
          <cell r="BK101" t="str">
            <v/>
          </cell>
          <cell r="CQ101">
            <v>394</v>
          </cell>
        </row>
        <row r="102">
          <cell r="B102" t="str">
            <v/>
          </cell>
          <cell r="BK102" t="str">
            <v/>
          </cell>
          <cell r="CQ102">
            <v>397</v>
          </cell>
        </row>
        <row r="103">
          <cell r="B103" t="str">
            <v/>
          </cell>
          <cell r="BK103" t="str">
            <v/>
          </cell>
        </row>
        <row r="104">
          <cell r="B104" t="str">
            <v/>
          </cell>
          <cell r="BK104" t="str">
            <v/>
          </cell>
        </row>
        <row r="105">
          <cell r="B105" t="str">
            <v/>
          </cell>
          <cell r="BK105" t="str">
            <v/>
          </cell>
        </row>
        <row r="106">
          <cell r="B106" t="str">
            <v/>
          </cell>
          <cell r="BK106" t="str">
            <v/>
          </cell>
        </row>
        <row r="107">
          <cell r="B107" t="str">
            <v/>
          </cell>
          <cell r="BK107" t="str">
            <v/>
          </cell>
        </row>
        <row r="108">
          <cell r="B108" t="str">
            <v/>
          </cell>
          <cell r="BK108" t="str">
            <v/>
          </cell>
        </row>
        <row r="109">
          <cell r="B109" t="str">
            <v/>
          </cell>
          <cell r="BK109" t="str">
            <v/>
          </cell>
        </row>
        <row r="110">
          <cell r="B110" t="str">
            <v/>
          </cell>
          <cell r="BK110" t="str">
            <v/>
          </cell>
        </row>
        <row r="111">
          <cell r="B111" t="str">
            <v/>
          </cell>
          <cell r="BK111" t="str">
            <v/>
          </cell>
        </row>
        <row r="112">
          <cell r="B112" t="str">
            <v/>
          </cell>
          <cell r="BK112" t="str">
            <v/>
          </cell>
        </row>
        <row r="113">
          <cell r="B113" t="str">
            <v/>
          </cell>
          <cell r="BK113" t="str">
            <v/>
          </cell>
        </row>
        <row r="114">
          <cell r="B114" t="str">
            <v/>
          </cell>
          <cell r="BK114" t="str">
            <v/>
          </cell>
        </row>
        <row r="115">
          <cell r="B115" t="str">
            <v/>
          </cell>
          <cell r="BK115" t="str">
            <v/>
          </cell>
        </row>
        <row r="116">
          <cell r="B116" t="str">
            <v/>
          </cell>
          <cell r="BK116" t="str">
            <v/>
          </cell>
        </row>
        <row r="117">
          <cell r="B117" t="str">
            <v/>
          </cell>
          <cell r="BK117" t="str">
            <v/>
          </cell>
        </row>
        <row r="118">
          <cell r="B118" t="str">
            <v/>
          </cell>
          <cell r="BK118" t="str">
            <v/>
          </cell>
        </row>
        <row r="119">
          <cell r="B119" t="str">
            <v/>
          </cell>
          <cell r="BK119" t="str">
            <v/>
          </cell>
        </row>
        <row r="120">
          <cell r="B120" t="str">
            <v/>
          </cell>
          <cell r="BK120" t="str">
            <v/>
          </cell>
        </row>
        <row r="121">
          <cell r="B121" t="str">
            <v/>
          </cell>
          <cell r="BK121" t="str">
            <v/>
          </cell>
        </row>
        <row r="122">
          <cell r="B122" t="str">
            <v/>
          </cell>
          <cell r="BK122" t="str">
            <v/>
          </cell>
        </row>
        <row r="123">
          <cell r="B123" t="str">
            <v/>
          </cell>
          <cell r="BK123" t="str">
            <v/>
          </cell>
        </row>
        <row r="124">
          <cell r="B124" t="str">
            <v/>
          </cell>
          <cell r="BK124" t="str">
            <v/>
          </cell>
        </row>
        <row r="125">
          <cell r="B125" t="str">
            <v/>
          </cell>
          <cell r="BK125" t="str">
            <v/>
          </cell>
        </row>
        <row r="126">
          <cell r="B126" t="str">
            <v/>
          </cell>
          <cell r="BK126" t="str">
            <v/>
          </cell>
        </row>
        <row r="127">
          <cell r="B127" t="str">
            <v/>
          </cell>
          <cell r="BK127" t="str">
            <v/>
          </cell>
        </row>
        <row r="128">
          <cell r="B128" t="str">
            <v/>
          </cell>
          <cell r="BK128" t="str">
            <v/>
          </cell>
        </row>
        <row r="129">
          <cell r="B129" t="str">
            <v/>
          </cell>
          <cell r="BK129" t="str">
            <v/>
          </cell>
        </row>
        <row r="130">
          <cell r="B130" t="str">
            <v/>
          </cell>
          <cell r="BK130" t="str">
            <v/>
          </cell>
        </row>
        <row r="131">
          <cell r="B131" t="str">
            <v/>
          </cell>
          <cell r="BK131" t="str">
            <v/>
          </cell>
        </row>
        <row r="132">
          <cell r="B132" t="str">
            <v/>
          </cell>
          <cell r="BK132" t="str">
            <v/>
          </cell>
        </row>
        <row r="133">
          <cell r="B133" t="str">
            <v/>
          </cell>
          <cell r="BK133" t="str">
            <v/>
          </cell>
        </row>
        <row r="134">
          <cell r="B134" t="str">
            <v/>
          </cell>
          <cell r="BK134" t="str">
            <v/>
          </cell>
        </row>
        <row r="135">
          <cell r="B135" t="str">
            <v/>
          </cell>
          <cell r="BK135" t="str">
            <v/>
          </cell>
        </row>
        <row r="136">
          <cell r="B136" t="str">
            <v/>
          </cell>
          <cell r="BK136" t="str">
            <v/>
          </cell>
        </row>
        <row r="137">
          <cell r="B137" t="str">
            <v/>
          </cell>
          <cell r="BK137" t="str">
            <v/>
          </cell>
        </row>
        <row r="138">
          <cell r="B138" t="str">
            <v/>
          </cell>
          <cell r="BK138" t="str">
            <v/>
          </cell>
        </row>
        <row r="139">
          <cell r="B139" t="str">
            <v/>
          </cell>
          <cell r="BK139" t="str">
            <v/>
          </cell>
        </row>
        <row r="140">
          <cell r="B140" t="str">
            <v/>
          </cell>
          <cell r="BK140" t="str">
            <v/>
          </cell>
        </row>
        <row r="141">
          <cell r="B141" t="str">
            <v/>
          </cell>
          <cell r="BK141" t="str">
            <v/>
          </cell>
        </row>
        <row r="142">
          <cell r="B142" t="str">
            <v/>
          </cell>
          <cell r="BK142" t="str">
            <v/>
          </cell>
        </row>
        <row r="143">
          <cell r="B143" t="str">
            <v/>
          </cell>
          <cell r="BK143" t="str">
            <v/>
          </cell>
        </row>
        <row r="144">
          <cell r="B144" t="str">
            <v/>
          </cell>
          <cell r="BK144" t="str">
            <v/>
          </cell>
        </row>
        <row r="145">
          <cell r="B145" t="str">
            <v/>
          </cell>
          <cell r="BK145" t="str">
            <v/>
          </cell>
        </row>
        <row r="146">
          <cell r="B146" t="str">
            <v/>
          </cell>
          <cell r="BK146" t="str">
            <v/>
          </cell>
        </row>
        <row r="147">
          <cell r="B147" t="str">
            <v/>
          </cell>
          <cell r="BK147" t="str">
            <v/>
          </cell>
        </row>
        <row r="148">
          <cell r="B148" t="str">
            <v/>
          </cell>
          <cell r="BK148" t="str">
            <v/>
          </cell>
        </row>
        <row r="149">
          <cell r="B149" t="str">
            <v/>
          </cell>
          <cell r="BK149" t="str">
            <v/>
          </cell>
        </row>
        <row r="150">
          <cell r="B150" t="str">
            <v/>
          </cell>
          <cell r="BK150" t="str">
            <v/>
          </cell>
        </row>
        <row r="151">
          <cell r="B151" t="str">
            <v/>
          </cell>
          <cell r="BK151" t="str">
            <v/>
          </cell>
        </row>
        <row r="152">
          <cell r="B152" t="str">
            <v/>
          </cell>
          <cell r="BK152" t="str">
            <v/>
          </cell>
        </row>
        <row r="153">
          <cell r="B153" t="str">
            <v/>
          </cell>
          <cell r="BK153" t="str">
            <v/>
          </cell>
        </row>
        <row r="154">
          <cell r="B154" t="str">
            <v/>
          </cell>
          <cell r="BK154" t="str">
            <v/>
          </cell>
        </row>
        <row r="155">
          <cell r="B155" t="str">
            <v/>
          </cell>
          <cell r="BK155" t="str">
            <v/>
          </cell>
        </row>
        <row r="156">
          <cell r="B156" t="str">
            <v/>
          </cell>
          <cell r="BK156" t="str">
            <v/>
          </cell>
        </row>
        <row r="157">
          <cell r="B157" t="str">
            <v/>
          </cell>
          <cell r="BK157" t="str">
            <v/>
          </cell>
        </row>
        <row r="158">
          <cell r="B158" t="str">
            <v/>
          </cell>
          <cell r="BK158" t="str">
            <v/>
          </cell>
        </row>
        <row r="159">
          <cell r="B159" t="str">
            <v/>
          </cell>
          <cell r="BK159" t="str">
            <v/>
          </cell>
        </row>
        <row r="160">
          <cell r="B160" t="str">
            <v/>
          </cell>
          <cell r="BK160" t="str">
            <v/>
          </cell>
        </row>
        <row r="161">
          <cell r="B161" t="str">
            <v/>
          </cell>
          <cell r="BK161" t="str">
            <v/>
          </cell>
        </row>
        <row r="162">
          <cell r="B162" t="str">
            <v/>
          </cell>
          <cell r="BK162" t="str">
            <v/>
          </cell>
        </row>
        <row r="163">
          <cell r="B163" t="str">
            <v/>
          </cell>
          <cell r="BK163" t="str">
            <v/>
          </cell>
        </row>
        <row r="164">
          <cell r="B164" t="str">
            <v/>
          </cell>
          <cell r="BK164" t="str">
            <v/>
          </cell>
        </row>
        <row r="165">
          <cell r="B165" t="str">
            <v/>
          </cell>
          <cell r="BK165" t="str">
            <v/>
          </cell>
        </row>
        <row r="166">
          <cell r="B166" t="str">
            <v/>
          </cell>
          <cell r="BK166" t="str">
            <v/>
          </cell>
        </row>
        <row r="167">
          <cell r="B167" t="str">
            <v/>
          </cell>
          <cell r="BK167" t="str">
            <v/>
          </cell>
        </row>
        <row r="168">
          <cell r="B168" t="str">
            <v/>
          </cell>
          <cell r="BK168" t="str">
            <v/>
          </cell>
        </row>
        <row r="169">
          <cell r="B169" t="str">
            <v/>
          </cell>
          <cell r="BK169" t="str">
            <v/>
          </cell>
        </row>
        <row r="170">
          <cell r="B170" t="str">
            <v/>
          </cell>
          <cell r="BK170" t="str">
            <v/>
          </cell>
        </row>
        <row r="171">
          <cell r="B171" t="str">
            <v/>
          </cell>
          <cell r="BK171" t="str">
            <v/>
          </cell>
        </row>
        <row r="172">
          <cell r="B172" t="str">
            <v/>
          </cell>
          <cell r="BK172" t="str">
            <v/>
          </cell>
        </row>
        <row r="173">
          <cell r="B173" t="str">
            <v/>
          </cell>
          <cell r="BK173" t="str">
            <v/>
          </cell>
        </row>
        <row r="174">
          <cell r="B174" t="str">
            <v/>
          </cell>
          <cell r="BK174" t="str">
            <v/>
          </cell>
        </row>
        <row r="175">
          <cell r="B175" t="str">
            <v/>
          </cell>
          <cell r="BK175" t="str">
            <v/>
          </cell>
        </row>
        <row r="176">
          <cell r="B176" t="str">
            <v/>
          </cell>
          <cell r="BK176" t="str">
            <v/>
          </cell>
        </row>
        <row r="177">
          <cell r="B177" t="str">
            <v/>
          </cell>
          <cell r="BK177" t="str">
            <v/>
          </cell>
        </row>
        <row r="178">
          <cell r="B178" t="str">
            <v/>
          </cell>
          <cell r="BK178" t="str">
            <v/>
          </cell>
        </row>
        <row r="179">
          <cell r="B179" t="str">
            <v/>
          </cell>
          <cell r="BK179" t="str">
            <v/>
          </cell>
        </row>
        <row r="180">
          <cell r="B180" t="str">
            <v/>
          </cell>
          <cell r="BK180" t="str">
            <v/>
          </cell>
        </row>
        <row r="181">
          <cell r="B181" t="str">
            <v/>
          </cell>
          <cell r="BK181" t="str">
            <v/>
          </cell>
        </row>
        <row r="182">
          <cell r="B182" t="str">
            <v/>
          </cell>
          <cell r="BK182" t="str">
            <v/>
          </cell>
        </row>
        <row r="183">
          <cell r="B183" t="str">
            <v/>
          </cell>
          <cell r="BK183" t="str">
            <v/>
          </cell>
        </row>
        <row r="184">
          <cell r="B184" t="str">
            <v/>
          </cell>
          <cell r="BK184" t="str">
            <v/>
          </cell>
        </row>
        <row r="185">
          <cell r="B185" t="str">
            <v/>
          </cell>
          <cell r="BK185" t="str">
            <v/>
          </cell>
        </row>
        <row r="186">
          <cell r="B186" t="str">
            <v/>
          </cell>
          <cell r="BK186" t="str">
            <v/>
          </cell>
        </row>
        <row r="187">
          <cell r="B187" t="str">
            <v/>
          </cell>
          <cell r="BK187" t="str">
            <v/>
          </cell>
        </row>
        <row r="188">
          <cell r="B188" t="str">
            <v/>
          </cell>
          <cell r="BK188" t="str">
            <v/>
          </cell>
        </row>
        <row r="189">
          <cell r="B189" t="str">
            <v/>
          </cell>
          <cell r="BK189" t="str">
            <v/>
          </cell>
        </row>
        <row r="190">
          <cell r="B190" t="str">
            <v/>
          </cell>
          <cell r="BK190" t="str">
            <v/>
          </cell>
        </row>
        <row r="191">
          <cell r="B191" t="str">
            <v/>
          </cell>
          <cell r="BK191" t="str">
            <v/>
          </cell>
        </row>
        <row r="192">
          <cell r="B192" t="str">
            <v/>
          </cell>
          <cell r="BK192" t="str">
            <v/>
          </cell>
        </row>
        <row r="193">
          <cell r="B193" t="str">
            <v/>
          </cell>
          <cell r="BK193" t="str">
            <v/>
          </cell>
        </row>
        <row r="194">
          <cell r="B194" t="str">
            <v/>
          </cell>
          <cell r="BK194" t="str">
            <v/>
          </cell>
        </row>
        <row r="195">
          <cell r="B195" t="str">
            <v/>
          </cell>
          <cell r="BK195" t="str">
            <v/>
          </cell>
        </row>
        <row r="196">
          <cell r="B196" t="str">
            <v/>
          </cell>
          <cell r="BK196" t="str">
            <v/>
          </cell>
        </row>
        <row r="197">
          <cell r="B197" t="str">
            <v/>
          </cell>
          <cell r="BK197" t="str">
            <v/>
          </cell>
        </row>
        <row r="198">
          <cell r="B198" t="str">
            <v/>
          </cell>
          <cell r="BK198" t="str">
            <v/>
          </cell>
        </row>
        <row r="199">
          <cell r="B199" t="str">
            <v/>
          </cell>
          <cell r="BK199" t="str">
            <v/>
          </cell>
        </row>
        <row r="200">
          <cell r="B200" t="str">
            <v/>
          </cell>
          <cell r="BK200" t="str">
            <v/>
          </cell>
        </row>
        <row r="201">
          <cell r="B201" t="str">
            <v/>
          </cell>
          <cell r="BK201" t="str">
            <v/>
          </cell>
        </row>
        <row r="202">
          <cell r="B202" t="str">
            <v/>
          </cell>
          <cell r="BK202" t="str">
            <v/>
          </cell>
        </row>
        <row r="203">
          <cell r="B203" t="str">
            <v/>
          </cell>
          <cell r="BK203" t="str">
            <v/>
          </cell>
        </row>
        <row r="204">
          <cell r="B204" t="str">
            <v/>
          </cell>
          <cell r="BK204" t="str">
            <v/>
          </cell>
        </row>
        <row r="205">
          <cell r="B205" t="str">
            <v/>
          </cell>
          <cell r="BK205" t="str">
            <v/>
          </cell>
        </row>
        <row r="206">
          <cell r="B206" t="str">
            <v/>
          </cell>
          <cell r="BK206" t="str">
            <v/>
          </cell>
        </row>
        <row r="207">
          <cell r="B207" t="str">
            <v/>
          </cell>
          <cell r="BK207" t="str">
            <v/>
          </cell>
        </row>
        <row r="208">
          <cell r="B208" t="str">
            <v/>
          </cell>
          <cell r="BK208" t="str">
            <v/>
          </cell>
        </row>
        <row r="209">
          <cell r="B209" t="str">
            <v/>
          </cell>
          <cell r="BK209" t="str">
            <v/>
          </cell>
        </row>
        <row r="210">
          <cell r="B210" t="str">
            <v/>
          </cell>
          <cell r="BK210" t="str">
            <v/>
          </cell>
        </row>
        <row r="211">
          <cell r="B211" t="str">
            <v/>
          </cell>
          <cell r="BK211" t="str">
            <v/>
          </cell>
        </row>
        <row r="212">
          <cell r="B212" t="str">
            <v/>
          </cell>
          <cell r="BK212" t="str">
            <v/>
          </cell>
        </row>
        <row r="213">
          <cell r="B213" t="str">
            <v/>
          </cell>
          <cell r="BK213" t="str">
            <v/>
          </cell>
        </row>
        <row r="214">
          <cell r="B214" t="str">
            <v/>
          </cell>
          <cell r="BK214" t="str">
            <v/>
          </cell>
        </row>
        <row r="215">
          <cell r="B215" t="str">
            <v/>
          </cell>
          <cell r="BK215" t="str">
            <v/>
          </cell>
        </row>
        <row r="216">
          <cell r="B216" t="str">
            <v/>
          </cell>
          <cell r="BK216" t="str">
            <v/>
          </cell>
        </row>
        <row r="217">
          <cell r="B217" t="str">
            <v/>
          </cell>
          <cell r="BK217" t="str">
            <v/>
          </cell>
        </row>
        <row r="218">
          <cell r="B218" t="str">
            <v/>
          </cell>
          <cell r="BK218" t="str">
            <v/>
          </cell>
        </row>
        <row r="219">
          <cell r="B219" t="str">
            <v/>
          </cell>
          <cell r="BK219" t="str">
            <v/>
          </cell>
        </row>
        <row r="220">
          <cell r="B220" t="str">
            <v/>
          </cell>
          <cell r="BK220" t="str">
            <v/>
          </cell>
        </row>
        <row r="221">
          <cell r="B221" t="str">
            <v/>
          </cell>
          <cell r="BK221" t="str">
            <v/>
          </cell>
        </row>
        <row r="222">
          <cell r="B222" t="str">
            <v/>
          </cell>
          <cell r="BK222" t="str">
            <v/>
          </cell>
        </row>
        <row r="223">
          <cell r="B223" t="str">
            <v/>
          </cell>
          <cell r="BK223" t="str">
            <v/>
          </cell>
        </row>
        <row r="224">
          <cell r="B224" t="str">
            <v/>
          </cell>
          <cell r="BK224" t="str">
            <v/>
          </cell>
        </row>
        <row r="225">
          <cell r="B225" t="str">
            <v/>
          </cell>
          <cell r="BK225" t="str">
            <v/>
          </cell>
        </row>
        <row r="226">
          <cell r="B226" t="str">
            <v/>
          </cell>
          <cell r="BK226" t="str">
            <v/>
          </cell>
        </row>
        <row r="227">
          <cell r="B227" t="str">
            <v/>
          </cell>
          <cell r="BK227" t="str">
            <v/>
          </cell>
        </row>
        <row r="228">
          <cell r="B228" t="str">
            <v/>
          </cell>
          <cell r="BK228" t="str">
            <v/>
          </cell>
        </row>
        <row r="229">
          <cell r="B229" t="str">
            <v/>
          </cell>
          <cell r="BK229" t="str">
            <v/>
          </cell>
        </row>
        <row r="230">
          <cell r="B230" t="str">
            <v/>
          </cell>
          <cell r="BK230" t="str">
            <v/>
          </cell>
        </row>
        <row r="231">
          <cell r="B231" t="str">
            <v/>
          </cell>
          <cell r="BK231" t="str">
            <v/>
          </cell>
        </row>
        <row r="232">
          <cell r="B232" t="str">
            <v/>
          </cell>
          <cell r="BK232" t="str">
            <v/>
          </cell>
        </row>
        <row r="233">
          <cell r="B233" t="str">
            <v/>
          </cell>
          <cell r="BK233" t="str">
            <v/>
          </cell>
        </row>
        <row r="234">
          <cell r="B234" t="str">
            <v/>
          </cell>
          <cell r="BK234" t="str">
            <v/>
          </cell>
        </row>
        <row r="235">
          <cell r="B235" t="str">
            <v/>
          </cell>
          <cell r="BK235" t="str">
            <v/>
          </cell>
        </row>
        <row r="236">
          <cell r="B236" t="str">
            <v/>
          </cell>
          <cell r="BK236" t="str">
            <v/>
          </cell>
        </row>
        <row r="237">
          <cell r="B237" t="str">
            <v/>
          </cell>
          <cell r="BK237" t="str">
            <v/>
          </cell>
        </row>
        <row r="238">
          <cell r="B238" t="str">
            <v/>
          </cell>
          <cell r="BK238" t="str">
            <v/>
          </cell>
        </row>
        <row r="239">
          <cell r="B239" t="str">
            <v/>
          </cell>
          <cell r="BK239" t="str">
            <v/>
          </cell>
        </row>
        <row r="240">
          <cell r="B240" t="str">
            <v/>
          </cell>
          <cell r="BK240" t="str">
            <v/>
          </cell>
        </row>
        <row r="241">
          <cell r="B241" t="str">
            <v/>
          </cell>
          <cell r="BK241" t="str">
            <v/>
          </cell>
        </row>
        <row r="242">
          <cell r="B242" t="str">
            <v/>
          </cell>
          <cell r="BK242" t="str">
            <v/>
          </cell>
        </row>
        <row r="243">
          <cell r="B243" t="str">
            <v/>
          </cell>
          <cell r="BK243" t="str">
            <v/>
          </cell>
        </row>
        <row r="244">
          <cell r="B244" t="str">
            <v/>
          </cell>
          <cell r="BK244" t="str">
            <v/>
          </cell>
        </row>
        <row r="245">
          <cell r="B245" t="str">
            <v/>
          </cell>
          <cell r="BK245" t="str">
            <v/>
          </cell>
        </row>
        <row r="246">
          <cell r="B246" t="str">
            <v/>
          </cell>
          <cell r="BK246" t="str">
            <v/>
          </cell>
        </row>
        <row r="247">
          <cell r="B247" t="str">
            <v/>
          </cell>
          <cell r="BK247" t="str">
            <v/>
          </cell>
        </row>
        <row r="248">
          <cell r="B248" t="str">
            <v/>
          </cell>
          <cell r="BK248" t="str">
            <v/>
          </cell>
        </row>
        <row r="249">
          <cell r="B249" t="str">
            <v/>
          </cell>
          <cell r="BK249" t="str">
            <v/>
          </cell>
        </row>
        <row r="250">
          <cell r="B250" t="str">
            <v/>
          </cell>
          <cell r="BK250" t="str">
            <v/>
          </cell>
        </row>
        <row r="251">
          <cell r="B251" t="str">
            <v/>
          </cell>
          <cell r="BK251" t="str">
            <v/>
          </cell>
        </row>
        <row r="252">
          <cell r="B252" t="str">
            <v/>
          </cell>
          <cell r="BK252" t="str">
            <v/>
          </cell>
        </row>
        <row r="253">
          <cell r="B253" t="str">
            <v/>
          </cell>
          <cell r="BK253" t="str">
            <v/>
          </cell>
        </row>
        <row r="254">
          <cell r="B254" t="str">
            <v/>
          </cell>
          <cell r="BK254" t="str">
            <v/>
          </cell>
        </row>
        <row r="255">
          <cell r="B255" t="str">
            <v/>
          </cell>
          <cell r="BK255" t="str">
            <v/>
          </cell>
        </row>
        <row r="256">
          <cell r="B256" t="str">
            <v/>
          </cell>
          <cell r="BK256" t="str">
            <v/>
          </cell>
        </row>
        <row r="257">
          <cell r="B257" t="str">
            <v/>
          </cell>
          <cell r="BK257" t="str">
            <v/>
          </cell>
        </row>
        <row r="258">
          <cell r="B258" t="str">
            <v/>
          </cell>
          <cell r="BK258" t="str">
            <v/>
          </cell>
        </row>
        <row r="259">
          <cell r="B259" t="str">
            <v/>
          </cell>
          <cell r="BK259" t="str">
            <v/>
          </cell>
        </row>
        <row r="260">
          <cell r="B260" t="str">
            <v/>
          </cell>
          <cell r="BK260" t="str">
            <v/>
          </cell>
        </row>
        <row r="261">
          <cell r="B261" t="str">
            <v/>
          </cell>
          <cell r="BK261" t="str">
            <v/>
          </cell>
        </row>
        <row r="262">
          <cell r="B262" t="str">
            <v/>
          </cell>
          <cell r="BK262" t="str">
            <v/>
          </cell>
        </row>
        <row r="263">
          <cell r="B263" t="str">
            <v/>
          </cell>
          <cell r="BK263" t="str">
            <v/>
          </cell>
        </row>
        <row r="264">
          <cell r="B264" t="str">
            <v/>
          </cell>
          <cell r="BK264" t="str">
            <v/>
          </cell>
        </row>
        <row r="265">
          <cell r="B265" t="str">
            <v/>
          </cell>
          <cell r="BK265" t="str">
            <v/>
          </cell>
        </row>
        <row r="266">
          <cell r="B266" t="str">
            <v/>
          </cell>
          <cell r="BK266" t="str">
            <v/>
          </cell>
        </row>
        <row r="267">
          <cell r="B267" t="str">
            <v/>
          </cell>
          <cell r="BK267" t="str">
            <v/>
          </cell>
        </row>
        <row r="268">
          <cell r="B268" t="str">
            <v/>
          </cell>
          <cell r="BK268" t="str">
            <v/>
          </cell>
        </row>
        <row r="269">
          <cell r="B269" t="str">
            <v/>
          </cell>
          <cell r="BK269" t="str">
            <v/>
          </cell>
        </row>
        <row r="270">
          <cell r="B270" t="str">
            <v/>
          </cell>
          <cell r="BK270" t="str">
            <v/>
          </cell>
        </row>
        <row r="271">
          <cell r="B271" t="str">
            <v/>
          </cell>
          <cell r="BK271" t="str">
            <v/>
          </cell>
        </row>
        <row r="272">
          <cell r="B272" t="str">
            <v/>
          </cell>
          <cell r="BK272" t="str">
            <v/>
          </cell>
        </row>
        <row r="273">
          <cell r="B273" t="str">
            <v/>
          </cell>
          <cell r="BK273" t="str">
            <v/>
          </cell>
        </row>
        <row r="274">
          <cell r="B274" t="str">
            <v/>
          </cell>
          <cell r="BK274" t="str">
            <v/>
          </cell>
        </row>
        <row r="275">
          <cell r="B275" t="str">
            <v/>
          </cell>
          <cell r="BK275" t="str">
            <v/>
          </cell>
        </row>
        <row r="276">
          <cell r="B276" t="str">
            <v/>
          </cell>
          <cell r="BK276" t="str">
            <v/>
          </cell>
        </row>
        <row r="277">
          <cell r="B277" t="str">
            <v/>
          </cell>
          <cell r="BK277" t="str">
            <v/>
          </cell>
        </row>
        <row r="278">
          <cell r="B278" t="str">
            <v/>
          </cell>
          <cell r="BK278" t="str">
            <v/>
          </cell>
        </row>
        <row r="279">
          <cell r="B279" t="str">
            <v/>
          </cell>
          <cell r="BK279" t="str">
            <v/>
          </cell>
        </row>
        <row r="280">
          <cell r="B280" t="str">
            <v/>
          </cell>
          <cell r="BK280" t="str">
            <v/>
          </cell>
        </row>
        <row r="281">
          <cell r="B281" t="str">
            <v/>
          </cell>
          <cell r="BK281" t="str">
            <v/>
          </cell>
        </row>
        <row r="282">
          <cell r="B282" t="str">
            <v/>
          </cell>
          <cell r="BK282" t="str">
            <v/>
          </cell>
        </row>
        <row r="283">
          <cell r="B283" t="str">
            <v/>
          </cell>
          <cell r="BK283" t="str">
            <v/>
          </cell>
        </row>
        <row r="284">
          <cell r="B284" t="str">
            <v/>
          </cell>
          <cell r="BK284" t="str">
            <v/>
          </cell>
        </row>
        <row r="285">
          <cell r="B285" t="str">
            <v/>
          </cell>
          <cell r="BK285" t="str">
            <v/>
          </cell>
        </row>
        <row r="286">
          <cell r="B286" t="str">
            <v/>
          </cell>
          <cell r="BK286" t="str">
            <v/>
          </cell>
        </row>
        <row r="287">
          <cell r="B287" t="str">
            <v/>
          </cell>
          <cell r="BK287" t="str">
            <v/>
          </cell>
        </row>
        <row r="288">
          <cell r="B288" t="str">
            <v/>
          </cell>
          <cell r="BK288" t="str">
            <v/>
          </cell>
        </row>
        <row r="289">
          <cell r="B289" t="str">
            <v/>
          </cell>
          <cell r="BK289" t="str">
            <v/>
          </cell>
        </row>
        <row r="290">
          <cell r="B290" t="str">
            <v/>
          </cell>
          <cell r="BK290" t="str">
            <v/>
          </cell>
        </row>
        <row r="291">
          <cell r="B291" t="str">
            <v/>
          </cell>
          <cell r="BK291" t="str">
            <v/>
          </cell>
        </row>
        <row r="292">
          <cell r="B292" t="str">
            <v/>
          </cell>
          <cell r="BK292" t="str">
            <v/>
          </cell>
        </row>
        <row r="293">
          <cell r="B293" t="str">
            <v/>
          </cell>
          <cell r="BK293" t="str">
            <v/>
          </cell>
        </row>
        <row r="294">
          <cell r="B294" t="str">
            <v/>
          </cell>
          <cell r="BK294" t="str">
            <v/>
          </cell>
        </row>
        <row r="295">
          <cell r="B295" t="str">
            <v/>
          </cell>
          <cell r="BK295" t="str">
            <v/>
          </cell>
        </row>
        <row r="296">
          <cell r="B296" t="str">
            <v/>
          </cell>
          <cell r="BK296" t="str">
            <v/>
          </cell>
        </row>
        <row r="297">
          <cell r="B297" t="str">
            <v/>
          </cell>
          <cell r="BK297" t="str">
            <v/>
          </cell>
        </row>
        <row r="298">
          <cell r="B298" t="str">
            <v/>
          </cell>
          <cell r="BK298" t="str">
            <v/>
          </cell>
        </row>
        <row r="299">
          <cell r="B299" t="str">
            <v/>
          </cell>
          <cell r="BK299" t="str">
            <v/>
          </cell>
        </row>
        <row r="300">
          <cell r="B300" t="str">
            <v/>
          </cell>
          <cell r="BK300" t="str">
            <v/>
          </cell>
        </row>
        <row r="301">
          <cell r="B301" t="str">
            <v/>
          </cell>
          <cell r="BK301" t="str">
            <v/>
          </cell>
        </row>
        <row r="302">
          <cell r="B302" t="str">
            <v/>
          </cell>
          <cell r="BK302" t="str">
            <v/>
          </cell>
        </row>
        <row r="303">
          <cell r="B303" t="str">
            <v/>
          </cell>
          <cell r="BK303" t="str">
            <v/>
          </cell>
        </row>
        <row r="304">
          <cell r="B304" t="str">
            <v/>
          </cell>
          <cell r="BK304" t="str">
            <v/>
          </cell>
        </row>
        <row r="305">
          <cell r="B305" t="str">
            <v/>
          </cell>
          <cell r="BK305" t="str">
            <v/>
          </cell>
        </row>
        <row r="306">
          <cell r="B306" t="str">
            <v/>
          </cell>
          <cell r="BK306" t="str">
            <v/>
          </cell>
        </row>
        <row r="307">
          <cell r="B307" t="str">
            <v/>
          </cell>
          <cell r="BK307" t="str">
            <v/>
          </cell>
        </row>
        <row r="308">
          <cell r="B308" t="str">
            <v/>
          </cell>
          <cell r="BK308" t="str">
            <v/>
          </cell>
        </row>
        <row r="309">
          <cell r="B309" t="str">
            <v/>
          </cell>
          <cell r="BK309" t="str">
            <v/>
          </cell>
        </row>
        <row r="310">
          <cell r="B310" t="str">
            <v/>
          </cell>
          <cell r="BK310" t="str">
            <v/>
          </cell>
        </row>
        <row r="311">
          <cell r="B311" t="str">
            <v/>
          </cell>
          <cell r="BK311" t="str">
            <v/>
          </cell>
        </row>
        <row r="312">
          <cell r="B312" t="str">
            <v/>
          </cell>
          <cell r="BK312" t="str">
            <v/>
          </cell>
        </row>
        <row r="313">
          <cell r="B313" t="str">
            <v/>
          </cell>
          <cell r="BK313" t="str">
            <v/>
          </cell>
        </row>
        <row r="314">
          <cell r="B314" t="str">
            <v/>
          </cell>
          <cell r="BK314" t="str">
            <v/>
          </cell>
        </row>
        <row r="315">
          <cell r="B315" t="str">
            <v/>
          </cell>
          <cell r="BK315" t="str">
            <v/>
          </cell>
        </row>
        <row r="316">
          <cell r="B316" t="str">
            <v/>
          </cell>
          <cell r="BK316" t="str">
            <v/>
          </cell>
        </row>
        <row r="317">
          <cell r="B317" t="str">
            <v/>
          </cell>
          <cell r="BK317" t="str">
            <v/>
          </cell>
        </row>
        <row r="318">
          <cell r="B318" t="str">
            <v/>
          </cell>
          <cell r="BK318" t="str">
            <v/>
          </cell>
        </row>
        <row r="319">
          <cell r="B319" t="str">
            <v/>
          </cell>
          <cell r="BK319" t="str">
            <v/>
          </cell>
        </row>
        <row r="320">
          <cell r="B320" t="str">
            <v/>
          </cell>
          <cell r="BK320" t="str">
            <v/>
          </cell>
        </row>
        <row r="321">
          <cell r="B321" t="str">
            <v/>
          </cell>
          <cell r="BK321" t="str">
            <v/>
          </cell>
        </row>
        <row r="322">
          <cell r="B322" t="str">
            <v/>
          </cell>
          <cell r="BK322" t="str">
            <v/>
          </cell>
        </row>
        <row r="323">
          <cell r="B323" t="str">
            <v/>
          </cell>
          <cell r="BK323" t="str">
            <v/>
          </cell>
        </row>
        <row r="324">
          <cell r="B324" t="str">
            <v/>
          </cell>
          <cell r="BK324" t="str">
            <v/>
          </cell>
        </row>
        <row r="325">
          <cell r="B325" t="str">
            <v/>
          </cell>
          <cell r="BK325" t="str">
            <v/>
          </cell>
        </row>
        <row r="326">
          <cell r="B326" t="str">
            <v/>
          </cell>
          <cell r="BK326" t="str">
            <v/>
          </cell>
        </row>
        <row r="327">
          <cell r="B327" t="str">
            <v/>
          </cell>
          <cell r="BK327" t="str">
            <v/>
          </cell>
        </row>
        <row r="328">
          <cell r="B328" t="str">
            <v/>
          </cell>
          <cell r="BK328" t="str">
            <v/>
          </cell>
        </row>
        <row r="329">
          <cell r="B329" t="str">
            <v/>
          </cell>
          <cell r="BK329" t="str">
            <v/>
          </cell>
        </row>
        <row r="330">
          <cell r="B330" t="str">
            <v/>
          </cell>
          <cell r="BK330" t="str">
            <v/>
          </cell>
        </row>
        <row r="331">
          <cell r="B331" t="str">
            <v/>
          </cell>
          <cell r="BK331" t="str">
            <v/>
          </cell>
        </row>
        <row r="332">
          <cell r="B332" t="str">
            <v/>
          </cell>
          <cell r="BK332" t="str">
            <v/>
          </cell>
        </row>
        <row r="333">
          <cell r="B333" t="str">
            <v/>
          </cell>
          <cell r="BK333" t="str">
            <v/>
          </cell>
        </row>
        <row r="334">
          <cell r="B334" t="str">
            <v/>
          </cell>
          <cell r="BK334" t="str">
            <v/>
          </cell>
        </row>
        <row r="335">
          <cell r="B335" t="str">
            <v/>
          </cell>
          <cell r="BK335" t="str">
            <v/>
          </cell>
        </row>
        <row r="336">
          <cell r="B336" t="str">
            <v/>
          </cell>
          <cell r="BK336" t="str">
            <v/>
          </cell>
        </row>
        <row r="337">
          <cell r="B337" t="str">
            <v/>
          </cell>
          <cell r="BK337" t="str">
            <v/>
          </cell>
        </row>
        <row r="338">
          <cell r="B338" t="str">
            <v/>
          </cell>
          <cell r="BK338" t="str">
            <v/>
          </cell>
        </row>
        <row r="339">
          <cell r="B339" t="str">
            <v/>
          </cell>
          <cell r="BK339" t="str">
            <v/>
          </cell>
        </row>
        <row r="340">
          <cell r="B340" t="str">
            <v/>
          </cell>
          <cell r="BK340" t="str">
            <v/>
          </cell>
        </row>
        <row r="341">
          <cell r="B341" t="str">
            <v/>
          </cell>
          <cell r="BK341" t="str">
            <v/>
          </cell>
        </row>
        <row r="342">
          <cell r="B342" t="str">
            <v/>
          </cell>
          <cell r="BK342" t="str">
            <v/>
          </cell>
        </row>
        <row r="343">
          <cell r="B343" t="str">
            <v/>
          </cell>
          <cell r="BK343" t="str">
            <v/>
          </cell>
        </row>
        <row r="344">
          <cell r="B344" t="str">
            <v/>
          </cell>
          <cell r="BK344" t="str">
            <v/>
          </cell>
        </row>
        <row r="345">
          <cell r="B345" t="str">
            <v/>
          </cell>
          <cell r="BK345" t="str">
            <v/>
          </cell>
        </row>
        <row r="346">
          <cell r="B346" t="str">
            <v/>
          </cell>
          <cell r="BK346" t="str">
            <v/>
          </cell>
        </row>
        <row r="347">
          <cell r="B347" t="str">
            <v/>
          </cell>
          <cell r="BK347" t="str">
            <v/>
          </cell>
        </row>
        <row r="348">
          <cell r="B348" t="str">
            <v/>
          </cell>
          <cell r="BK348" t="str">
            <v/>
          </cell>
        </row>
        <row r="349">
          <cell r="B349" t="str">
            <v/>
          </cell>
          <cell r="BK349" t="str">
            <v/>
          </cell>
        </row>
        <row r="350">
          <cell r="B350" t="str">
            <v/>
          </cell>
          <cell r="BK350" t="str">
            <v/>
          </cell>
        </row>
        <row r="351">
          <cell r="B351" t="str">
            <v/>
          </cell>
          <cell r="BK351" t="str">
            <v/>
          </cell>
        </row>
        <row r="352">
          <cell r="B352" t="str">
            <v/>
          </cell>
          <cell r="BK352" t="str">
            <v/>
          </cell>
        </row>
        <row r="353">
          <cell r="B353" t="str">
            <v/>
          </cell>
          <cell r="BK353" t="str">
            <v/>
          </cell>
        </row>
        <row r="354">
          <cell r="B354" t="str">
            <v/>
          </cell>
          <cell r="BK354" t="str">
            <v/>
          </cell>
        </row>
        <row r="355">
          <cell r="B355" t="str">
            <v/>
          </cell>
          <cell r="BK355" t="str">
            <v/>
          </cell>
        </row>
        <row r="356">
          <cell r="B356" t="str">
            <v/>
          </cell>
          <cell r="BK356" t="str">
            <v/>
          </cell>
        </row>
        <row r="357">
          <cell r="B357" t="str">
            <v/>
          </cell>
          <cell r="BK357" t="str">
            <v/>
          </cell>
        </row>
        <row r="358">
          <cell r="B358" t="str">
            <v/>
          </cell>
          <cell r="BK358" t="str">
            <v/>
          </cell>
        </row>
        <row r="359">
          <cell r="B359" t="str">
            <v/>
          </cell>
          <cell r="BK359" t="str">
            <v/>
          </cell>
        </row>
        <row r="360">
          <cell r="B360" t="str">
            <v/>
          </cell>
          <cell r="BK360" t="str">
            <v/>
          </cell>
        </row>
        <row r="361">
          <cell r="B361" t="str">
            <v/>
          </cell>
          <cell r="BK361" t="str">
            <v/>
          </cell>
        </row>
        <row r="362">
          <cell r="B362" t="str">
            <v/>
          </cell>
          <cell r="BK362" t="str">
            <v/>
          </cell>
        </row>
        <row r="363">
          <cell r="B363" t="str">
            <v/>
          </cell>
          <cell r="BK363" t="str">
            <v/>
          </cell>
        </row>
        <row r="364">
          <cell r="B364" t="str">
            <v/>
          </cell>
          <cell r="BK364" t="str">
            <v/>
          </cell>
        </row>
        <row r="365">
          <cell r="B365" t="str">
            <v/>
          </cell>
          <cell r="BK365" t="str">
            <v/>
          </cell>
        </row>
        <row r="366">
          <cell r="B366" t="str">
            <v/>
          </cell>
          <cell r="BK366" t="str">
            <v/>
          </cell>
        </row>
        <row r="367">
          <cell r="B367" t="str">
            <v/>
          </cell>
          <cell r="BK367" t="str">
            <v/>
          </cell>
        </row>
        <row r="368">
          <cell r="B368" t="str">
            <v/>
          </cell>
          <cell r="BK368" t="str">
            <v/>
          </cell>
        </row>
        <row r="369">
          <cell r="B369" t="str">
            <v/>
          </cell>
          <cell r="BK369" t="str">
            <v/>
          </cell>
        </row>
        <row r="370">
          <cell r="B370" t="str">
            <v/>
          </cell>
          <cell r="BK370" t="str">
            <v/>
          </cell>
        </row>
        <row r="371">
          <cell r="B371" t="str">
            <v/>
          </cell>
          <cell r="BK371" t="str">
            <v/>
          </cell>
        </row>
        <row r="372">
          <cell r="B372" t="str">
            <v/>
          </cell>
          <cell r="BK372" t="str">
            <v/>
          </cell>
        </row>
        <row r="373">
          <cell r="B373" t="str">
            <v/>
          </cell>
          <cell r="BK373" t="str">
            <v/>
          </cell>
        </row>
        <row r="374">
          <cell r="B374" t="str">
            <v/>
          </cell>
          <cell r="BK374" t="str">
            <v/>
          </cell>
        </row>
        <row r="375">
          <cell r="B375" t="str">
            <v/>
          </cell>
          <cell r="BK375" t="str">
            <v/>
          </cell>
        </row>
        <row r="376">
          <cell r="B376" t="str">
            <v/>
          </cell>
          <cell r="BK376" t="str">
            <v/>
          </cell>
        </row>
        <row r="377">
          <cell r="B377" t="str">
            <v/>
          </cell>
          <cell r="BK377" t="str">
            <v/>
          </cell>
        </row>
        <row r="378">
          <cell r="B378" t="str">
            <v/>
          </cell>
          <cell r="BK378" t="str">
            <v/>
          </cell>
        </row>
        <row r="379">
          <cell r="B379" t="str">
            <v/>
          </cell>
          <cell r="BK379" t="str">
            <v/>
          </cell>
        </row>
        <row r="380">
          <cell r="B380" t="str">
            <v/>
          </cell>
          <cell r="BK380" t="str">
            <v/>
          </cell>
        </row>
        <row r="381">
          <cell r="B381" t="str">
            <v/>
          </cell>
          <cell r="BK381" t="str">
            <v/>
          </cell>
        </row>
        <row r="382">
          <cell r="B382" t="str">
            <v/>
          </cell>
          <cell r="BK382" t="str">
            <v/>
          </cell>
        </row>
        <row r="383">
          <cell r="B383" t="str">
            <v/>
          </cell>
          <cell r="BK383" t="str">
            <v/>
          </cell>
        </row>
        <row r="384">
          <cell r="B384" t="str">
            <v/>
          </cell>
          <cell r="BK384" t="str">
            <v/>
          </cell>
        </row>
        <row r="385">
          <cell r="B385" t="str">
            <v/>
          </cell>
          <cell r="BK385" t="str">
            <v/>
          </cell>
        </row>
        <row r="386">
          <cell r="B386" t="str">
            <v/>
          </cell>
          <cell r="BK386" t="str">
            <v/>
          </cell>
        </row>
        <row r="387">
          <cell r="B387" t="str">
            <v/>
          </cell>
          <cell r="BK387" t="str">
            <v/>
          </cell>
        </row>
        <row r="388">
          <cell r="B388" t="str">
            <v/>
          </cell>
          <cell r="BK388" t="str">
            <v/>
          </cell>
        </row>
        <row r="389">
          <cell r="B389" t="str">
            <v/>
          </cell>
          <cell r="BK389" t="str">
            <v/>
          </cell>
        </row>
        <row r="390">
          <cell r="B390" t="str">
            <v/>
          </cell>
          <cell r="BK390" t="str">
            <v/>
          </cell>
        </row>
        <row r="391">
          <cell r="B391" t="str">
            <v/>
          </cell>
          <cell r="BK391" t="str">
            <v/>
          </cell>
        </row>
        <row r="392">
          <cell r="B392" t="str">
            <v/>
          </cell>
          <cell r="BK392" t="str">
            <v/>
          </cell>
        </row>
        <row r="393">
          <cell r="B393" t="str">
            <v/>
          </cell>
          <cell r="BK393" t="str">
            <v/>
          </cell>
        </row>
        <row r="394">
          <cell r="B394" t="str">
            <v/>
          </cell>
          <cell r="BK394" t="str">
            <v/>
          </cell>
        </row>
        <row r="395">
          <cell r="B395" t="str">
            <v/>
          </cell>
          <cell r="BK395" t="str">
            <v/>
          </cell>
        </row>
        <row r="396">
          <cell r="B396" t="str">
            <v/>
          </cell>
          <cell r="BK396" t="str">
            <v/>
          </cell>
        </row>
        <row r="397">
          <cell r="B397" t="str">
            <v/>
          </cell>
          <cell r="BK397" t="str">
            <v/>
          </cell>
        </row>
        <row r="398">
          <cell r="B398" t="str">
            <v/>
          </cell>
          <cell r="BK398" t="str">
            <v/>
          </cell>
        </row>
        <row r="399">
          <cell r="B399" t="str">
            <v/>
          </cell>
          <cell r="BK399" t="str">
            <v/>
          </cell>
        </row>
        <row r="400">
          <cell r="B400" t="str">
            <v/>
          </cell>
          <cell r="BK400" t="str">
            <v/>
          </cell>
        </row>
        <row r="401">
          <cell r="B401" t="str">
            <v/>
          </cell>
          <cell r="BK401" t="str">
            <v/>
          </cell>
        </row>
        <row r="402">
          <cell r="B402" t="str">
            <v/>
          </cell>
          <cell r="BK402" t="str">
            <v/>
          </cell>
        </row>
        <row r="403">
          <cell r="B403" t="str">
            <v/>
          </cell>
          <cell r="BK403" t="str">
            <v/>
          </cell>
        </row>
        <row r="404">
          <cell r="B404" t="str">
            <v/>
          </cell>
          <cell r="BK404" t="str">
            <v/>
          </cell>
        </row>
        <row r="405">
          <cell r="B405" t="str">
            <v/>
          </cell>
          <cell r="BK405" t="str">
            <v/>
          </cell>
        </row>
        <row r="406">
          <cell r="B406" t="str">
            <v/>
          </cell>
          <cell r="BK406" t="str">
            <v/>
          </cell>
        </row>
        <row r="407">
          <cell r="B407" t="str">
            <v/>
          </cell>
          <cell r="BK407" t="str">
            <v/>
          </cell>
        </row>
        <row r="408">
          <cell r="B408" t="str">
            <v/>
          </cell>
          <cell r="BK408" t="str">
            <v/>
          </cell>
        </row>
        <row r="409">
          <cell r="B409" t="str">
            <v/>
          </cell>
          <cell r="BK409" t="str">
            <v/>
          </cell>
        </row>
        <row r="410">
          <cell r="B410" t="str">
            <v/>
          </cell>
          <cell r="BK410" t="str">
            <v/>
          </cell>
        </row>
        <row r="411">
          <cell r="B411" t="str">
            <v/>
          </cell>
          <cell r="BK411" t="str">
            <v/>
          </cell>
        </row>
        <row r="412">
          <cell r="B412" t="str">
            <v/>
          </cell>
          <cell r="BK412" t="str">
            <v/>
          </cell>
        </row>
        <row r="413">
          <cell r="B413" t="str">
            <v/>
          </cell>
          <cell r="BK413" t="str">
            <v/>
          </cell>
        </row>
        <row r="414">
          <cell r="B414" t="str">
            <v/>
          </cell>
          <cell r="BK414" t="str">
            <v/>
          </cell>
        </row>
        <row r="415">
          <cell r="B415" t="str">
            <v/>
          </cell>
          <cell r="BK415" t="str">
            <v/>
          </cell>
        </row>
        <row r="416">
          <cell r="B416" t="str">
            <v/>
          </cell>
          <cell r="BK416" t="str">
            <v/>
          </cell>
        </row>
        <row r="417">
          <cell r="B417" t="str">
            <v/>
          </cell>
          <cell r="BK417" t="str">
            <v/>
          </cell>
        </row>
        <row r="418">
          <cell r="B418" t="str">
            <v/>
          </cell>
          <cell r="BK418" t="str">
            <v/>
          </cell>
        </row>
        <row r="419">
          <cell r="B419" t="str">
            <v/>
          </cell>
          <cell r="BK419" t="str">
            <v/>
          </cell>
        </row>
        <row r="420">
          <cell r="B420" t="str">
            <v/>
          </cell>
          <cell r="BK420" t="str">
            <v/>
          </cell>
        </row>
        <row r="421">
          <cell r="B421" t="str">
            <v/>
          </cell>
          <cell r="BK421" t="str">
            <v/>
          </cell>
        </row>
        <row r="422">
          <cell r="B422" t="str">
            <v/>
          </cell>
          <cell r="BK422" t="str">
            <v/>
          </cell>
        </row>
        <row r="423">
          <cell r="B423" t="str">
            <v/>
          </cell>
          <cell r="BK423" t="str">
            <v/>
          </cell>
        </row>
        <row r="424">
          <cell r="B424" t="str">
            <v/>
          </cell>
          <cell r="BK424" t="str">
            <v/>
          </cell>
        </row>
        <row r="425">
          <cell r="B425" t="str">
            <v/>
          </cell>
          <cell r="BK425" t="str">
            <v/>
          </cell>
        </row>
        <row r="426">
          <cell r="B426" t="str">
            <v/>
          </cell>
          <cell r="BK426" t="str">
            <v/>
          </cell>
        </row>
        <row r="427">
          <cell r="B427" t="str">
            <v/>
          </cell>
          <cell r="BK427" t="str">
            <v/>
          </cell>
        </row>
        <row r="428">
          <cell r="B428" t="str">
            <v/>
          </cell>
          <cell r="BK428" t="str">
            <v/>
          </cell>
        </row>
        <row r="429">
          <cell r="B429" t="str">
            <v/>
          </cell>
          <cell r="BK429" t="str">
            <v/>
          </cell>
        </row>
        <row r="430">
          <cell r="B430" t="str">
            <v/>
          </cell>
          <cell r="BK430" t="str">
            <v/>
          </cell>
        </row>
        <row r="431">
          <cell r="B431" t="str">
            <v/>
          </cell>
          <cell r="BK431" t="str">
            <v/>
          </cell>
        </row>
        <row r="432">
          <cell r="B432" t="str">
            <v/>
          </cell>
          <cell r="BK432" t="str">
            <v/>
          </cell>
        </row>
        <row r="433">
          <cell r="B433" t="str">
            <v/>
          </cell>
          <cell r="BK433" t="str">
            <v/>
          </cell>
        </row>
        <row r="434">
          <cell r="B434" t="str">
            <v/>
          </cell>
          <cell r="BK434" t="str">
            <v/>
          </cell>
        </row>
        <row r="435">
          <cell r="B435" t="str">
            <v/>
          </cell>
          <cell r="BK435" t="str">
            <v/>
          </cell>
        </row>
        <row r="436">
          <cell r="B436" t="str">
            <v/>
          </cell>
          <cell r="BK436" t="str">
            <v/>
          </cell>
        </row>
        <row r="437">
          <cell r="B437" t="str">
            <v/>
          </cell>
          <cell r="BK437" t="str">
            <v/>
          </cell>
        </row>
        <row r="438">
          <cell r="B438" t="str">
            <v/>
          </cell>
          <cell r="BK438" t="str">
            <v/>
          </cell>
        </row>
        <row r="439">
          <cell r="B439" t="str">
            <v/>
          </cell>
          <cell r="BK439" t="str">
            <v/>
          </cell>
        </row>
        <row r="440">
          <cell r="B440" t="str">
            <v/>
          </cell>
          <cell r="BK440" t="str">
            <v/>
          </cell>
        </row>
        <row r="441">
          <cell r="B441" t="str">
            <v/>
          </cell>
          <cell r="BK441" t="str">
            <v/>
          </cell>
        </row>
        <row r="442">
          <cell r="B442" t="str">
            <v/>
          </cell>
          <cell r="BK442" t="str">
            <v/>
          </cell>
        </row>
        <row r="443">
          <cell r="B443" t="str">
            <v/>
          </cell>
          <cell r="BK443" t="str">
            <v/>
          </cell>
        </row>
        <row r="444">
          <cell r="B444" t="str">
            <v/>
          </cell>
          <cell r="BK444" t="str">
            <v/>
          </cell>
        </row>
        <row r="445">
          <cell r="B445" t="str">
            <v/>
          </cell>
          <cell r="BK445" t="str">
            <v/>
          </cell>
        </row>
        <row r="446">
          <cell r="B446" t="str">
            <v/>
          </cell>
          <cell r="BK446" t="str">
            <v/>
          </cell>
        </row>
        <row r="447">
          <cell r="B447" t="str">
            <v/>
          </cell>
          <cell r="BK447" t="str">
            <v/>
          </cell>
        </row>
        <row r="448">
          <cell r="B448" t="str">
            <v/>
          </cell>
          <cell r="BK448" t="str">
            <v/>
          </cell>
        </row>
        <row r="449">
          <cell r="B449" t="str">
            <v/>
          </cell>
          <cell r="BK449" t="str">
            <v/>
          </cell>
        </row>
        <row r="450">
          <cell r="B450" t="str">
            <v/>
          </cell>
          <cell r="BK450" t="str">
            <v/>
          </cell>
        </row>
        <row r="451">
          <cell r="B451" t="str">
            <v/>
          </cell>
          <cell r="BK451" t="str">
            <v/>
          </cell>
        </row>
        <row r="452">
          <cell r="B452" t="str">
            <v/>
          </cell>
          <cell r="BK452" t="str">
            <v/>
          </cell>
        </row>
        <row r="453">
          <cell r="B453" t="str">
            <v/>
          </cell>
          <cell r="BK453" t="str">
            <v/>
          </cell>
        </row>
        <row r="454">
          <cell r="B454" t="str">
            <v/>
          </cell>
          <cell r="BK454" t="str">
            <v/>
          </cell>
        </row>
        <row r="455">
          <cell r="B455" t="str">
            <v/>
          </cell>
          <cell r="BK455" t="str">
            <v/>
          </cell>
        </row>
        <row r="456">
          <cell r="B456" t="str">
            <v/>
          </cell>
          <cell r="BK456" t="str">
            <v/>
          </cell>
        </row>
        <row r="457">
          <cell r="B457" t="str">
            <v/>
          </cell>
          <cell r="BK457" t="str">
            <v/>
          </cell>
        </row>
        <row r="458">
          <cell r="B458" t="str">
            <v/>
          </cell>
          <cell r="BK458" t="str">
            <v/>
          </cell>
        </row>
        <row r="459">
          <cell r="B459" t="str">
            <v/>
          </cell>
          <cell r="BK459" t="str">
            <v/>
          </cell>
        </row>
        <row r="460">
          <cell r="B460" t="str">
            <v/>
          </cell>
          <cell r="BK460" t="str">
            <v/>
          </cell>
        </row>
        <row r="461">
          <cell r="B461" t="str">
            <v/>
          </cell>
          <cell r="BK461" t="str">
            <v/>
          </cell>
        </row>
        <row r="462">
          <cell r="B462" t="str">
            <v/>
          </cell>
          <cell r="BK462" t="str">
            <v/>
          </cell>
        </row>
        <row r="463">
          <cell r="B463" t="str">
            <v/>
          </cell>
          <cell r="BK463" t="str">
            <v/>
          </cell>
        </row>
        <row r="464">
          <cell r="B464" t="str">
            <v/>
          </cell>
          <cell r="BK464" t="str">
            <v/>
          </cell>
        </row>
        <row r="465">
          <cell r="B465" t="str">
            <v/>
          </cell>
          <cell r="BK465" t="str">
            <v/>
          </cell>
        </row>
        <row r="466">
          <cell r="B466" t="str">
            <v/>
          </cell>
          <cell r="BK466" t="str">
            <v/>
          </cell>
        </row>
        <row r="467">
          <cell r="B467" t="str">
            <v/>
          </cell>
          <cell r="BK467" t="str">
            <v/>
          </cell>
        </row>
        <row r="468">
          <cell r="B468" t="str">
            <v/>
          </cell>
          <cell r="BK468" t="str">
            <v/>
          </cell>
        </row>
        <row r="469">
          <cell r="B469" t="str">
            <v/>
          </cell>
          <cell r="BK469" t="str">
            <v/>
          </cell>
        </row>
        <row r="470">
          <cell r="B470" t="str">
            <v/>
          </cell>
          <cell r="BK470" t="str">
            <v/>
          </cell>
        </row>
        <row r="471">
          <cell r="B471" t="str">
            <v/>
          </cell>
          <cell r="BK471" t="str">
            <v/>
          </cell>
        </row>
        <row r="472">
          <cell r="B472" t="str">
            <v/>
          </cell>
          <cell r="BK472" t="str">
            <v/>
          </cell>
        </row>
        <row r="473">
          <cell r="B473" t="str">
            <v/>
          </cell>
          <cell r="BK473" t="str">
            <v/>
          </cell>
        </row>
        <row r="474">
          <cell r="B474" t="str">
            <v/>
          </cell>
          <cell r="BK474" t="str">
            <v/>
          </cell>
        </row>
        <row r="475">
          <cell r="B475" t="str">
            <v/>
          </cell>
          <cell r="BK475" t="str">
            <v/>
          </cell>
        </row>
        <row r="476">
          <cell r="B476" t="str">
            <v/>
          </cell>
          <cell r="BK476" t="str">
            <v/>
          </cell>
        </row>
        <row r="477">
          <cell r="B477" t="str">
            <v/>
          </cell>
          <cell r="BK477" t="str">
            <v/>
          </cell>
        </row>
        <row r="478">
          <cell r="B478" t="str">
            <v/>
          </cell>
          <cell r="BK478" t="str">
            <v/>
          </cell>
        </row>
        <row r="479">
          <cell r="B479" t="str">
            <v/>
          </cell>
          <cell r="BK479" t="str">
            <v/>
          </cell>
        </row>
        <row r="480">
          <cell r="B480" t="str">
            <v/>
          </cell>
          <cell r="BK480" t="str">
            <v/>
          </cell>
        </row>
        <row r="481">
          <cell r="B481" t="str">
            <v/>
          </cell>
          <cell r="BK481" t="str">
            <v/>
          </cell>
        </row>
        <row r="482">
          <cell r="B482" t="str">
            <v/>
          </cell>
          <cell r="BK482" t="str">
            <v/>
          </cell>
        </row>
        <row r="483">
          <cell r="B483" t="str">
            <v/>
          </cell>
          <cell r="BK483" t="str">
            <v/>
          </cell>
        </row>
        <row r="484">
          <cell r="B484" t="str">
            <v/>
          </cell>
          <cell r="BK484" t="str">
            <v/>
          </cell>
        </row>
        <row r="485">
          <cell r="B485" t="str">
            <v/>
          </cell>
          <cell r="BK485" t="str">
            <v/>
          </cell>
        </row>
        <row r="486">
          <cell r="B486" t="str">
            <v/>
          </cell>
          <cell r="BK486" t="str">
            <v/>
          </cell>
        </row>
        <row r="487">
          <cell r="B487" t="str">
            <v/>
          </cell>
          <cell r="BK487" t="str">
            <v/>
          </cell>
        </row>
        <row r="488">
          <cell r="B488" t="str">
            <v/>
          </cell>
          <cell r="BK488" t="str">
            <v/>
          </cell>
        </row>
        <row r="489">
          <cell r="B489" t="str">
            <v/>
          </cell>
          <cell r="BK489" t="str">
            <v/>
          </cell>
        </row>
        <row r="490">
          <cell r="B490" t="str">
            <v/>
          </cell>
          <cell r="BK490" t="str">
            <v/>
          </cell>
        </row>
        <row r="491">
          <cell r="B491" t="str">
            <v/>
          </cell>
          <cell r="BK491" t="str">
            <v/>
          </cell>
        </row>
        <row r="492">
          <cell r="B492" t="str">
            <v/>
          </cell>
          <cell r="BK492" t="str">
            <v/>
          </cell>
        </row>
        <row r="493">
          <cell r="B493" t="str">
            <v/>
          </cell>
          <cell r="BK493" t="str">
            <v/>
          </cell>
        </row>
        <row r="494">
          <cell r="B494" t="str">
            <v/>
          </cell>
          <cell r="BK494" t="str">
            <v/>
          </cell>
        </row>
        <row r="495">
          <cell r="B495" t="str">
            <v/>
          </cell>
          <cell r="BK495" t="str">
            <v/>
          </cell>
        </row>
        <row r="496">
          <cell r="B496" t="str">
            <v/>
          </cell>
          <cell r="BK496" t="str">
            <v/>
          </cell>
        </row>
        <row r="497">
          <cell r="B497" t="str">
            <v/>
          </cell>
          <cell r="BK497" t="str">
            <v/>
          </cell>
        </row>
        <row r="498">
          <cell r="B498" t="str">
            <v/>
          </cell>
          <cell r="BK498" t="str">
            <v/>
          </cell>
        </row>
        <row r="499">
          <cell r="B499" t="str">
            <v/>
          </cell>
          <cell r="BK499" t="str">
            <v/>
          </cell>
        </row>
        <row r="500">
          <cell r="B500" t="str">
            <v/>
          </cell>
          <cell r="BK500" t="str">
            <v/>
          </cell>
        </row>
        <row r="501">
          <cell r="B501" t="str">
            <v/>
          </cell>
          <cell r="BK501" t="str">
            <v/>
          </cell>
        </row>
        <row r="502">
          <cell r="B502" t="str">
            <v/>
          </cell>
          <cell r="BK502" t="str">
            <v/>
          </cell>
        </row>
        <row r="503">
          <cell r="B503" t="str">
            <v/>
          </cell>
          <cell r="BK503" t="str">
            <v/>
          </cell>
        </row>
        <row r="504">
          <cell r="B504" t="str">
            <v/>
          </cell>
          <cell r="BK504" t="str">
            <v/>
          </cell>
        </row>
        <row r="505">
          <cell r="B505" t="str">
            <v/>
          </cell>
          <cell r="BK505" t="str">
            <v/>
          </cell>
        </row>
        <row r="506">
          <cell r="B506" t="str">
            <v/>
          </cell>
          <cell r="BK506" t="str">
            <v/>
          </cell>
        </row>
        <row r="507">
          <cell r="B507" t="str">
            <v/>
          </cell>
          <cell r="BK507" t="str">
            <v/>
          </cell>
        </row>
        <row r="508">
          <cell r="B508" t="str">
            <v/>
          </cell>
          <cell r="BK508" t="str">
            <v/>
          </cell>
        </row>
        <row r="509">
          <cell r="B509" t="str">
            <v/>
          </cell>
          <cell r="BK509" t="str">
            <v/>
          </cell>
        </row>
        <row r="510">
          <cell r="B510" t="str">
            <v/>
          </cell>
          <cell r="BK510" t="str">
            <v/>
          </cell>
        </row>
        <row r="511">
          <cell r="B511" t="str">
            <v/>
          </cell>
          <cell r="BK511" t="str">
            <v/>
          </cell>
        </row>
        <row r="512">
          <cell r="B512" t="str">
            <v/>
          </cell>
          <cell r="BK512" t="str">
            <v/>
          </cell>
        </row>
        <row r="513">
          <cell r="B513" t="str">
            <v/>
          </cell>
          <cell r="BK513" t="str">
            <v/>
          </cell>
        </row>
        <row r="514">
          <cell r="B514" t="str">
            <v/>
          </cell>
          <cell r="BK514" t="str">
            <v/>
          </cell>
        </row>
        <row r="515">
          <cell r="B515" t="str">
            <v/>
          </cell>
          <cell r="BK515" t="str">
            <v/>
          </cell>
        </row>
        <row r="516">
          <cell r="B516" t="str">
            <v/>
          </cell>
          <cell r="BK516" t="str">
            <v/>
          </cell>
        </row>
        <row r="517">
          <cell r="B517" t="str">
            <v/>
          </cell>
          <cell r="BK517" t="str">
            <v/>
          </cell>
        </row>
        <row r="518">
          <cell r="B518" t="str">
            <v/>
          </cell>
          <cell r="BK518" t="str">
            <v/>
          </cell>
        </row>
        <row r="519">
          <cell r="B519" t="str">
            <v/>
          </cell>
          <cell r="BK519" t="str">
            <v/>
          </cell>
        </row>
        <row r="520">
          <cell r="B520" t="str">
            <v/>
          </cell>
          <cell r="BK520" t="str">
            <v/>
          </cell>
        </row>
        <row r="521">
          <cell r="B521" t="str">
            <v/>
          </cell>
          <cell r="BK521" t="str">
            <v/>
          </cell>
        </row>
        <row r="522">
          <cell r="B522" t="str">
            <v/>
          </cell>
          <cell r="BK522" t="str">
            <v/>
          </cell>
        </row>
        <row r="523">
          <cell r="B523" t="str">
            <v/>
          </cell>
          <cell r="BK523" t="str">
            <v/>
          </cell>
        </row>
        <row r="524">
          <cell r="B524" t="str">
            <v/>
          </cell>
          <cell r="BK524" t="str">
            <v/>
          </cell>
        </row>
        <row r="525">
          <cell r="B525" t="str">
            <v/>
          </cell>
          <cell r="BK525" t="str">
            <v/>
          </cell>
        </row>
        <row r="526">
          <cell r="B526" t="str">
            <v/>
          </cell>
          <cell r="BK526" t="str">
            <v/>
          </cell>
        </row>
        <row r="527">
          <cell r="B527" t="str">
            <v/>
          </cell>
          <cell r="BK527" t="str">
            <v/>
          </cell>
        </row>
        <row r="528">
          <cell r="B528" t="str">
            <v/>
          </cell>
          <cell r="BK528" t="str">
            <v/>
          </cell>
        </row>
        <row r="529">
          <cell r="B529" t="str">
            <v/>
          </cell>
          <cell r="BK529" t="str">
            <v/>
          </cell>
        </row>
        <row r="530">
          <cell r="B530" t="str">
            <v/>
          </cell>
          <cell r="BK530" t="str">
            <v/>
          </cell>
        </row>
        <row r="531">
          <cell r="B531" t="str">
            <v/>
          </cell>
          <cell r="BK531" t="str">
            <v/>
          </cell>
        </row>
        <row r="532">
          <cell r="B532" t="str">
            <v/>
          </cell>
          <cell r="BK532" t="str">
            <v/>
          </cell>
        </row>
        <row r="533">
          <cell r="B533" t="str">
            <v/>
          </cell>
          <cell r="BK533" t="str">
            <v/>
          </cell>
        </row>
        <row r="534">
          <cell r="B534" t="str">
            <v/>
          </cell>
          <cell r="BK534" t="str">
            <v/>
          </cell>
        </row>
        <row r="535">
          <cell r="B535" t="str">
            <v/>
          </cell>
          <cell r="BK535" t="str">
            <v/>
          </cell>
        </row>
        <row r="536">
          <cell r="B536" t="str">
            <v/>
          </cell>
          <cell r="BK536" t="str">
            <v/>
          </cell>
        </row>
        <row r="537">
          <cell r="B537" t="str">
            <v/>
          </cell>
          <cell r="BK537" t="str">
            <v/>
          </cell>
        </row>
        <row r="538">
          <cell r="B538" t="str">
            <v/>
          </cell>
          <cell r="BK538" t="str">
            <v/>
          </cell>
        </row>
        <row r="539">
          <cell r="B539" t="str">
            <v/>
          </cell>
          <cell r="BK539" t="str">
            <v/>
          </cell>
        </row>
        <row r="540">
          <cell r="B540" t="str">
            <v/>
          </cell>
          <cell r="BK540" t="str">
            <v/>
          </cell>
        </row>
        <row r="541">
          <cell r="B541" t="str">
            <v/>
          </cell>
          <cell r="BK541" t="str">
            <v/>
          </cell>
        </row>
        <row r="542">
          <cell r="B542" t="str">
            <v/>
          </cell>
          <cell r="BK542" t="str">
            <v/>
          </cell>
        </row>
        <row r="543">
          <cell r="B543" t="str">
            <v/>
          </cell>
          <cell r="BK543" t="str">
            <v/>
          </cell>
        </row>
        <row r="544">
          <cell r="B544" t="str">
            <v/>
          </cell>
          <cell r="BK544" t="str">
            <v/>
          </cell>
        </row>
        <row r="545">
          <cell r="B545" t="str">
            <v/>
          </cell>
          <cell r="BK545" t="str">
            <v/>
          </cell>
        </row>
        <row r="546">
          <cell r="B546" t="str">
            <v/>
          </cell>
          <cell r="BK546" t="str">
            <v/>
          </cell>
        </row>
        <row r="547">
          <cell r="B547" t="str">
            <v/>
          </cell>
          <cell r="BK547" t="str">
            <v/>
          </cell>
        </row>
        <row r="548">
          <cell r="B548" t="str">
            <v/>
          </cell>
          <cell r="BK548" t="str">
            <v/>
          </cell>
        </row>
        <row r="549">
          <cell r="B549" t="str">
            <v/>
          </cell>
          <cell r="BK549" t="str">
            <v/>
          </cell>
        </row>
        <row r="550">
          <cell r="B550" t="str">
            <v/>
          </cell>
          <cell r="BK550" t="str">
            <v/>
          </cell>
        </row>
        <row r="551">
          <cell r="B551" t="str">
            <v/>
          </cell>
          <cell r="BK551" t="str">
            <v/>
          </cell>
        </row>
        <row r="552">
          <cell r="B552" t="str">
            <v/>
          </cell>
          <cell r="BK552" t="str">
            <v/>
          </cell>
        </row>
        <row r="553">
          <cell r="B553" t="str">
            <v/>
          </cell>
          <cell r="BK553" t="str">
            <v/>
          </cell>
        </row>
        <row r="554">
          <cell r="B554" t="str">
            <v/>
          </cell>
          <cell r="BK554" t="str">
            <v/>
          </cell>
        </row>
        <row r="555">
          <cell r="B555" t="str">
            <v/>
          </cell>
          <cell r="BK555" t="str">
            <v/>
          </cell>
        </row>
        <row r="556">
          <cell r="B556" t="str">
            <v/>
          </cell>
          <cell r="BK556" t="str">
            <v/>
          </cell>
        </row>
        <row r="557">
          <cell r="B557" t="str">
            <v/>
          </cell>
          <cell r="BK557" t="str">
            <v/>
          </cell>
        </row>
        <row r="558">
          <cell r="B558" t="str">
            <v/>
          </cell>
          <cell r="BK558" t="str">
            <v/>
          </cell>
        </row>
        <row r="559">
          <cell r="B559" t="str">
            <v/>
          </cell>
          <cell r="BK559" t="str">
            <v/>
          </cell>
        </row>
        <row r="560">
          <cell r="B560" t="str">
            <v/>
          </cell>
          <cell r="BK560" t="str">
            <v/>
          </cell>
        </row>
        <row r="561">
          <cell r="B561" t="str">
            <v/>
          </cell>
          <cell r="BK561" t="str">
            <v/>
          </cell>
        </row>
        <row r="562">
          <cell r="B562" t="str">
            <v/>
          </cell>
          <cell r="BK562" t="str">
            <v/>
          </cell>
        </row>
        <row r="563">
          <cell r="B563" t="str">
            <v/>
          </cell>
          <cell r="BK563" t="str">
            <v/>
          </cell>
        </row>
        <row r="564">
          <cell r="B564" t="str">
            <v/>
          </cell>
          <cell r="BK564" t="str">
            <v/>
          </cell>
        </row>
        <row r="565">
          <cell r="B565" t="str">
            <v/>
          </cell>
          <cell r="BK565" t="str">
            <v/>
          </cell>
        </row>
        <row r="566">
          <cell r="B566" t="str">
            <v/>
          </cell>
          <cell r="BK566" t="str">
            <v/>
          </cell>
        </row>
        <row r="567">
          <cell r="B567" t="str">
            <v/>
          </cell>
          <cell r="BK567" t="str">
            <v/>
          </cell>
        </row>
        <row r="568">
          <cell r="B568" t="str">
            <v/>
          </cell>
          <cell r="BK568" t="str">
            <v/>
          </cell>
        </row>
        <row r="569">
          <cell r="B569" t="str">
            <v/>
          </cell>
          <cell r="BK569" t="str">
            <v/>
          </cell>
        </row>
        <row r="570">
          <cell r="B570" t="str">
            <v/>
          </cell>
          <cell r="BK570" t="str">
            <v/>
          </cell>
        </row>
        <row r="571">
          <cell r="B571" t="str">
            <v/>
          </cell>
          <cell r="BK571" t="str">
            <v/>
          </cell>
        </row>
        <row r="572">
          <cell r="B572" t="str">
            <v/>
          </cell>
          <cell r="BK572" t="str">
            <v/>
          </cell>
        </row>
        <row r="573">
          <cell r="B573" t="str">
            <v/>
          </cell>
          <cell r="BK573" t="str">
            <v/>
          </cell>
        </row>
        <row r="574">
          <cell r="B574" t="str">
            <v/>
          </cell>
          <cell r="BK574" t="str">
            <v/>
          </cell>
        </row>
        <row r="575">
          <cell r="B575" t="str">
            <v/>
          </cell>
          <cell r="BK575" t="str">
            <v/>
          </cell>
        </row>
        <row r="576">
          <cell r="B576" t="str">
            <v/>
          </cell>
          <cell r="BK576" t="str">
            <v/>
          </cell>
        </row>
        <row r="577">
          <cell r="B577" t="str">
            <v/>
          </cell>
          <cell r="BK577" t="str">
            <v/>
          </cell>
        </row>
        <row r="578">
          <cell r="B578" t="str">
            <v/>
          </cell>
          <cell r="BK578" t="str">
            <v/>
          </cell>
        </row>
        <row r="579">
          <cell r="B579" t="str">
            <v/>
          </cell>
          <cell r="BK579" t="str">
            <v/>
          </cell>
        </row>
        <row r="580">
          <cell r="B580" t="str">
            <v/>
          </cell>
          <cell r="BK580" t="str">
            <v/>
          </cell>
        </row>
        <row r="581">
          <cell r="B581" t="str">
            <v/>
          </cell>
          <cell r="BK581" t="str">
            <v/>
          </cell>
        </row>
        <row r="582">
          <cell r="B582" t="str">
            <v/>
          </cell>
          <cell r="BK582" t="str">
            <v/>
          </cell>
        </row>
        <row r="583">
          <cell r="B583" t="str">
            <v/>
          </cell>
          <cell r="BK583" t="str">
            <v/>
          </cell>
        </row>
        <row r="584">
          <cell r="B584" t="str">
            <v/>
          </cell>
          <cell r="BK584" t="str">
            <v/>
          </cell>
        </row>
        <row r="585">
          <cell r="B585" t="str">
            <v/>
          </cell>
          <cell r="BK585" t="str">
            <v/>
          </cell>
        </row>
        <row r="586">
          <cell r="B586" t="str">
            <v/>
          </cell>
          <cell r="BK586" t="str">
            <v/>
          </cell>
        </row>
        <row r="587">
          <cell r="B587" t="str">
            <v/>
          </cell>
          <cell r="BK587" t="str">
            <v/>
          </cell>
        </row>
        <row r="588">
          <cell r="B588" t="str">
            <v/>
          </cell>
          <cell r="BK588" t="str">
            <v/>
          </cell>
        </row>
        <row r="589">
          <cell r="B589" t="str">
            <v/>
          </cell>
          <cell r="BK589" t="str">
            <v/>
          </cell>
        </row>
        <row r="590">
          <cell r="B590" t="str">
            <v/>
          </cell>
          <cell r="BK590" t="str">
            <v/>
          </cell>
        </row>
        <row r="591">
          <cell r="B591" t="str">
            <v/>
          </cell>
          <cell r="BK591" t="str">
            <v/>
          </cell>
        </row>
        <row r="592">
          <cell r="B592" t="str">
            <v/>
          </cell>
          <cell r="BK592" t="str">
            <v/>
          </cell>
        </row>
        <row r="593">
          <cell r="B593" t="str">
            <v/>
          </cell>
          <cell r="BK593" t="str">
            <v/>
          </cell>
        </row>
        <row r="594">
          <cell r="B594" t="str">
            <v/>
          </cell>
          <cell r="BK594" t="str">
            <v/>
          </cell>
        </row>
        <row r="595">
          <cell r="B595" t="str">
            <v/>
          </cell>
          <cell r="BK595" t="str">
            <v/>
          </cell>
        </row>
        <row r="596">
          <cell r="B596" t="str">
            <v/>
          </cell>
          <cell r="BK596" t="str">
            <v/>
          </cell>
        </row>
        <row r="597">
          <cell r="B597" t="str">
            <v/>
          </cell>
          <cell r="BK597" t="str">
            <v/>
          </cell>
        </row>
        <row r="598">
          <cell r="B598" t="str">
            <v/>
          </cell>
          <cell r="BK598" t="str">
            <v/>
          </cell>
        </row>
        <row r="599">
          <cell r="B599" t="str">
            <v/>
          </cell>
          <cell r="BK599" t="str">
            <v/>
          </cell>
        </row>
        <row r="600">
          <cell r="B600" t="str">
            <v/>
          </cell>
          <cell r="BK600" t="str">
            <v/>
          </cell>
        </row>
        <row r="601">
          <cell r="B601" t="str">
            <v/>
          </cell>
          <cell r="BK601" t="str">
            <v/>
          </cell>
        </row>
        <row r="602">
          <cell r="B602" t="str">
            <v/>
          </cell>
          <cell r="BK602" t="str">
            <v/>
          </cell>
        </row>
        <row r="603">
          <cell r="B603" t="str">
            <v/>
          </cell>
          <cell r="BK603" t="str">
            <v/>
          </cell>
        </row>
        <row r="604">
          <cell r="B604" t="str">
            <v/>
          </cell>
          <cell r="BK604" t="str">
            <v/>
          </cell>
        </row>
        <row r="605">
          <cell r="B605" t="str">
            <v/>
          </cell>
          <cell r="BK605" t="str">
            <v/>
          </cell>
        </row>
        <row r="606">
          <cell r="B606" t="str">
            <v/>
          </cell>
          <cell r="BK606" t="str">
            <v/>
          </cell>
        </row>
        <row r="607">
          <cell r="B607" t="str">
            <v/>
          </cell>
          <cell r="BK607" t="str">
            <v/>
          </cell>
        </row>
        <row r="608">
          <cell r="B608" t="str">
            <v/>
          </cell>
          <cell r="BK608" t="str">
            <v/>
          </cell>
        </row>
        <row r="609">
          <cell r="B609" t="str">
            <v/>
          </cell>
          <cell r="BK609" t="str">
            <v/>
          </cell>
        </row>
        <row r="610">
          <cell r="B610" t="str">
            <v/>
          </cell>
          <cell r="BK610" t="str">
            <v/>
          </cell>
        </row>
        <row r="611">
          <cell r="B611" t="str">
            <v/>
          </cell>
          <cell r="BK611" t="str">
            <v/>
          </cell>
        </row>
        <row r="612">
          <cell r="B612" t="str">
            <v/>
          </cell>
          <cell r="BK612" t="str">
            <v/>
          </cell>
        </row>
        <row r="613">
          <cell r="B613" t="str">
            <v/>
          </cell>
          <cell r="BK613" t="str">
            <v/>
          </cell>
        </row>
        <row r="614">
          <cell r="B614" t="str">
            <v/>
          </cell>
          <cell r="BK614" t="str">
            <v/>
          </cell>
        </row>
        <row r="615">
          <cell r="B615" t="str">
            <v/>
          </cell>
          <cell r="BK615" t="str">
            <v/>
          </cell>
        </row>
        <row r="616">
          <cell r="B616" t="str">
            <v/>
          </cell>
          <cell r="BK616" t="str">
            <v/>
          </cell>
        </row>
        <row r="617">
          <cell r="B617" t="str">
            <v/>
          </cell>
          <cell r="BK617" t="str">
            <v/>
          </cell>
        </row>
        <row r="618">
          <cell r="B618" t="str">
            <v/>
          </cell>
          <cell r="BK618" t="str">
            <v/>
          </cell>
        </row>
        <row r="619">
          <cell r="B619" t="str">
            <v/>
          </cell>
          <cell r="BK619" t="str">
            <v/>
          </cell>
        </row>
        <row r="620">
          <cell r="B620" t="str">
            <v/>
          </cell>
          <cell r="BK620" t="str">
            <v/>
          </cell>
        </row>
        <row r="621">
          <cell r="B621" t="str">
            <v/>
          </cell>
          <cell r="BK621" t="str">
            <v/>
          </cell>
        </row>
        <row r="622">
          <cell r="B622" t="str">
            <v/>
          </cell>
          <cell r="BK622" t="str">
            <v/>
          </cell>
        </row>
        <row r="623">
          <cell r="B623" t="str">
            <v/>
          </cell>
          <cell r="BK623" t="str">
            <v/>
          </cell>
        </row>
        <row r="624">
          <cell r="B624" t="str">
            <v/>
          </cell>
          <cell r="BK624" t="str">
            <v/>
          </cell>
        </row>
        <row r="625">
          <cell r="B625" t="str">
            <v/>
          </cell>
          <cell r="BK625" t="str">
            <v/>
          </cell>
        </row>
        <row r="626">
          <cell r="B626" t="str">
            <v/>
          </cell>
          <cell r="BK626" t="str">
            <v/>
          </cell>
        </row>
        <row r="627">
          <cell r="B627" t="str">
            <v/>
          </cell>
          <cell r="BK627" t="str">
            <v/>
          </cell>
        </row>
        <row r="628">
          <cell r="B628" t="str">
            <v/>
          </cell>
          <cell r="BK628" t="str">
            <v/>
          </cell>
        </row>
        <row r="629">
          <cell r="B629" t="str">
            <v/>
          </cell>
          <cell r="BK629" t="str">
            <v/>
          </cell>
        </row>
        <row r="630">
          <cell r="B630" t="str">
            <v/>
          </cell>
          <cell r="BK630" t="str">
            <v/>
          </cell>
        </row>
        <row r="631">
          <cell r="B631" t="str">
            <v/>
          </cell>
          <cell r="BK631" t="str">
            <v/>
          </cell>
        </row>
        <row r="632">
          <cell r="B632" t="str">
            <v/>
          </cell>
          <cell r="BK632" t="str">
            <v/>
          </cell>
        </row>
        <row r="633">
          <cell r="B633" t="str">
            <v/>
          </cell>
          <cell r="BK633" t="str">
            <v/>
          </cell>
        </row>
        <row r="634">
          <cell r="B634" t="str">
            <v/>
          </cell>
          <cell r="BK634" t="str">
            <v/>
          </cell>
        </row>
        <row r="635">
          <cell r="B635" t="str">
            <v/>
          </cell>
          <cell r="BK635" t="str">
            <v/>
          </cell>
        </row>
        <row r="636">
          <cell r="B636" t="str">
            <v/>
          </cell>
          <cell r="BK636" t="str">
            <v/>
          </cell>
        </row>
        <row r="637">
          <cell r="B637" t="str">
            <v/>
          </cell>
          <cell r="BK637" t="str">
            <v/>
          </cell>
        </row>
        <row r="638">
          <cell r="B638" t="str">
            <v/>
          </cell>
          <cell r="BK638" t="str">
            <v/>
          </cell>
        </row>
        <row r="639">
          <cell r="B639" t="str">
            <v/>
          </cell>
          <cell r="BK639" t="str">
            <v/>
          </cell>
        </row>
        <row r="640">
          <cell r="B640" t="str">
            <v/>
          </cell>
          <cell r="BK640" t="str">
            <v/>
          </cell>
        </row>
        <row r="641">
          <cell r="B641" t="str">
            <v/>
          </cell>
          <cell r="BK641" t="str">
            <v/>
          </cell>
        </row>
        <row r="642">
          <cell r="B642" t="str">
            <v/>
          </cell>
          <cell r="BK642" t="str">
            <v/>
          </cell>
        </row>
        <row r="643">
          <cell r="B643" t="str">
            <v/>
          </cell>
          <cell r="BK643" t="str">
            <v/>
          </cell>
        </row>
        <row r="644">
          <cell r="B644" t="str">
            <v/>
          </cell>
          <cell r="BK644" t="str">
            <v/>
          </cell>
        </row>
        <row r="645">
          <cell r="B645" t="str">
            <v/>
          </cell>
          <cell r="BK645" t="str">
            <v/>
          </cell>
        </row>
        <row r="646">
          <cell r="B646" t="str">
            <v/>
          </cell>
          <cell r="BK646" t="str">
            <v/>
          </cell>
        </row>
        <row r="647">
          <cell r="B647" t="str">
            <v/>
          </cell>
          <cell r="BK647" t="str">
            <v/>
          </cell>
        </row>
        <row r="648">
          <cell r="B648" t="str">
            <v/>
          </cell>
          <cell r="BK648" t="str">
            <v/>
          </cell>
        </row>
        <row r="649">
          <cell r="B649" t="str">
            <v/>
          </cell>
          <cell r="BK649" t="str">
            <v/>
          </cell>
        </row>
        <row r="650">
          <cell r="B650" t="str">
            <v/>
          </cell>
          <cell r="BK650" t="str">
            <v/>
          </cell>
        </row>
        <row r="651">
          <cell r="B651" t="str">
            <v/>
          </cell>
          <cell r="BK651" t="str">
            <v/>
          </cell>
        </row>
        <row r="652">
          <cell r="B652" t="str">
            <v/>
          </cell>
          <cell r="BK652" t="str">
            <v/>
          </cell>
        </row>
        <row r="653">
          <cell r="B653" t="str">
            <v/>
          </cell>
          <cell r="BK653" t="str">
            <v/>
          </cell>
        </row>
        <row r="654">
          <cell r="B654" t="str">
            <v/>
          </cell>
          <cell r="BK654" t="str">
            <v/>
          </cell>
        </row>
        <row r="655">
          <cell r="B655" t="str">
            <v/>
          </cell>
          <cell r="BK655" t="str">
            <v/>
          </cell>
        </row>
        <row r="656">
          <cell r="B656" t="str">
            <v/>
          </cell>
          <cell r="BK656" t="str">
            <v/>
          </cell>
        </row>
        <row r="657">
          <cell r="B657" t="str">
            <v/>
          </cell>
          <cell r="BK657" t="str">
            <v/>
          </cell>
        </row>
        <row r="658">
          <cell r="B658" t="str">
            <v/>
          </cell>
          <cell r="BK658" t="str">
            <v/>
          </cell>
        </row>
        <row r="659">
          <cell r="B659" t="str">
            <v/>
          </cell>
          <cell r="BK659" t="str">
            <v/>
          </cell>
        </row>
        <row r="660">
          <cell r="B660" t="str">
            <v/>
          </cell>
          <cell r="BK660" t="str">
            <v/>
          </cell>
        </row>
        <row r="661">
          <cell r="B661" t="str">
            <v/>
          </cell>
          <cell r="BK661" t="str">
            <v/>
          </cell>
        </row>
        <row r="662">
          <cell r="B662" t="str">
            <v/>
          </cell>
          <cell r="BK662" t="str">
            <v/>
          </cell>
        </row>
        <row r="663">
          <cell r="B663" t="str">
            <v/>
          </cell>
          <cell r="BK663" t="str">
            <v/>
          </cell>
        </row>
        <row r="664">
          <cell r="B664" t="str">
            <v/>
          </cell>
          <cell r="BK664" t="str">
            <v/>
          </cell>
        </row>
        <row r="665">
          <cell r="B665" t="str">
            <v/>
          </cell>
          <cell r="BK665" t="str">
            <v/>
          </cell>
        </row>
        <row r="666">
          <cell r="B666" t="str">
            <v/>
          </cell>
          <cell r="BK666" t="str">
            <v/>
          </cell>
        </row>
        <row r="667">
          <cell r="B667" t="str">
            <v/>
          </cell>
          <cell r="BK667" t="str">
            <v/>
          </cell>
        </row>
        <row r="668">
          <cell r="B668" t="str">
            <v/>
          </cell>
          <cell r="BK668" t="str">
            <v/>
          </cell>
        </row>
        <row r="669">
          <cell r="B669" t="str">
            <v/>
          </cell>
          <cell r="BK669" t="str">
            <v/>
          </cell>
        </row>
        <row r="670">
          <cell r="B670" t="str">
            <v/>
          </cell>
          <cell r="BK670" t="str">
            <v/>
          </cell>
        </row>
        <row r="671">
          <cell r="B671" t="str">
            <v/>
          </cell>
          <cell r="BK671" t="str">
            <v/>
          </cell>
        </row>
        <row r="672">
          <cell r="B672" t="str">
            <v/>
          </cell>
          <cell r="BK672" t="str">
            <v/>
          </cell>
        </row>
        <row r="673">
          <cell r="B673" t="str">
            <v/>
          </cell>
          <cell r="BK673" t="str">
            <v/>
          </cell>
        </row>
        <row r="674">
          <cell r="B674" t="str">
            <v/>
          </cell>
          <cell r="BK674" t="str">
            <v/>
          </cell>
        </row>
        <row r="675">
          <cell r="B675" t="str">
            <v/>
          </cell>
          <cell r="BK675" t="str">
            <v/>
          </cell>
        </row>
        <row r="676">
          <cell r="B676" t="str">
            <v/>
          </cell>
          <cell r="BK676" t="str">
            <v/>
          </cell>
        </row>
        <row r="677">
          <cell r="B677" t="str">
            <v/>
          </cell>
          <cell r="BK677" t="str">
            <v/>
          </cell>
        </row>
        <row r="678">
          <cell r="B678" t="str">
            <v/>
          </cell>
          <cell r="BK678" t="str">
            <v/>
          </cell>
        </row>
        <row r="679">
          <cell r="B679" t="str">
            <v/>
          </cell>
          <cell r="BK679" t="str">
            <v/>
          </cell>
        </row>
        <row r="680">
          <cell r="B680" t="str">
            <v/>
          </cell>
          <cell r="BK680" t="str">
            <v/>
          </cell>
        </row>
        <row r="681">
          <cell r="B681" t="str">
            <v/>
          </cell>
          <cell r="BK681" t="str">
            <v/>
          </cell>
        </row>
        <row r="682">
          <cell r="B682" t="str">
            <v/>
          </cell>
          <cell r="BK682" t="str">
            <v/>
          </cell>
        </row>
        <row r="683">
          <cell r="B683" t="str">
            <v/>
          </cell>
          <cell r="BK683" t="str">
            <v/>
          </cell>
        </row>
        <row r="684">
          <cell r="B684" t="str">
            <v/>
          </cell>
          <cell r="BK684" t="str">
            <v/>
          </cell>
        </row>
        <row r="685">
          <cell r="B685" t="str">
            <v/>
          </cell>
          <cell r="BK685" t="str">
            <v/>
          </cell>
        </row>
        <row r="686">
          <cell r="B686" t="str">
            <v/>
          </cell>
          <cell r="BK686" t="str">
            <v/>
          </cell>
        </row>
        <row r="687">
          <cell r="B687" t="str">
            <v/>
          </cell>
          <cell r="BK687" t="str">
            <v/>
          </cell>
        </row>
        <row r="688">
          <cell r="B688" t="str">
            <v/>
          </cell>
          <cell r="BK688" t="str">
            <v/>
          </cell>
        </row>
        <row r="689">
          <cell r="B689" t="str">
            <v/>
          </cell>
          <cell r="BK689" t="str">
            <v/>
          </cell>
        </row>
        <row r="690">
          <cell r="B690" t="str">
            <v/>
          </cell>
          <cell r="BK690" t="str">
            <v/>
          </cell>
        </row>
        <row r="691">
          <cell r="B691" t="str">
            <v/>
          </cell>
          <cell r="BK691" t="str">
            <v/>
          </cell>
        </row>
        <row r="692">
          <cell r="B692" t="str">
            <v/>
          </cell>
          <cell r="BK692" t="str">
            <v/>
          </cell>
        </row>
        <row r="693">
          <cell r="B693" t="str">
            <v/>
          </cell>
          <cell r="BK693" t="str">
            <v/>
          </cell>
        </row>
        <row r="694">
          <cell r="B694" t="str">
            <v/>
          </cell>
          <cell r="BK694" t="str">
            <v/>
          </cell>
        </row>
        <row r="695">
          <cell r="B695" t="str">
            <v/>
          </cell>
          <cell r="BK695" t="str">
            <v/>
          </cell>
        </row>
        <row r="696">
          <cell r="B696" t="str">
            <v/>
          </cell>
          <cell r="BK696" t="str">
            <v/>
          </cell>
        </row>
        <row r="697">
          <cell r="B697" t="str">
            <v/>
          </cell>
          <cell r="BK697" t="str">
            <v/>
          </cell>
        </row>
        <row r="698">
          <cell r="B698" t="str">
            <v/>
          </cell>
          <cell r="BK698" t="str">
            <v/>
          </cell>
        </row>
        <row r="699">
          <cell r="B699" t="str">
            <v/>
          </cell>
          <cell r="BK699" t="str">
            <v/>
          </cell>
        </row>
        <row r="700">
          <cell r="B700" t="str">
            <v/>
          </cell>
          <cell r="BK700" t="str">
            <v/>
          </cell>
        </row>
        <row r="701">
          <cell r="B701" t="str">
            <v/>
          </cell>
          <cell r="BK701" t="str">
            <v/>
          </cell>
        </row>
        <row r="702">
          <cell r="B702" t="str">
            <v/>
          </cell>
          <cell r="BK702" t="str">
            <v/>
          </cell>
        </row>
        <row r="703">
          <cell r="B703" t="str">
            <v/>
          </cell>
          <cell r="BK703" t="str">
            <v/>
          </cell>
        </row>
        <row r="704">
          <cell r="B704" t="str">
            <v/>
          </cell>
          <cell r="BK704" t="str">
            <v/>
          </cell>
        </row>
        <row r="705">
          <cell r="B705" t="str">
            <v/>
          </cell>
          <cell r="BK705" t="str">
            <v/>
          </cell>
        </row>
        <row r="706">
          <cell r="B706" t="str">
            <v/>
          </cell>
          <cell r="BK706" t="str">
            <v/>
          </cell>
        </row>
        <row r="707">
          <cell r="B707" t="str">
            <v/>
          </cell>
          <cell r="BK707" t="str">
            <v/>
          </cell>
        </row>
        <row r="708">
          <cell r="B708" t="str">
            <v/>
          </cell>
          <cell r="BK708" t="str">
            <v/>
          </cell>
        </row>
        <row r="709">
          <cell r="B709" t="str">
            <v/>
          </cell>
          <cell r="BK709" t="str">
            <v/>
          </cell>
        </row>
        <row r="710">
          <cell r="B710" t="str">
            <v/>
          </cell>
          <cell r="BK710" t="str">
            <v/>
          </cell>
        </row>
        <row r="711">
          <cell r="B711" t="str">
            <v/>
          </cell>
          <cell r="BK711" t="str">
            <v/>
          </cell>
        </row>
        <row r="712">
          <cell r="B712" t="str">
            <v/>
          </cell>
          <cell r="BK712" t="str">
            <v/>
          </cell>
        </row>
        <row r="713">
          <cell r="B713" t="str">
            <v/>
          </cell>
          <cell r="BK713" t="str">
            <v/>
          </cell>
        </row>
        <row r="714">
          <cell r="B714" t="str">
            <v/>
          </cell>
          <cell r="BK714" t="str">
            <v/>
          </cell>
        </row>
        <row r="715">
          <cell r="B715" t="str">
            <v/>
          </cell>
          <cell r="BK715" t="str">
            <v/>
          </cell>
        </row>
        <row r="716">
          <cell r="B716" t="str">
            <v/>
          </cell>
          <cell r="BK716" t="str">
            <v/>
          </cell>
        </row>
        <row r="717">
          <cell r="B717" t="str">
            <v/>
          </cell>
          <cell r="BK717" t="str">
            <v/>
          </cell>
        </row>
        <row r="718">
          <cell r="B718" t="str">
            <v/>
          </cell>
          <cell r="BK718" t="str">
            <v/>
          </cell>
        </row>
        <row r="719">
          <cell r="B719" t="str">
            <v/>
          </cell>
          <cell r="BK719" t="str">
            <v/>
          </cell>
        </row>
        <row r="720">
          <cell r="B720" t="str">
            <v/>
          </cell>
          <cell r="BK720" t="str">
            <v/>
          </cell>
        </row>
        <row r="721">
          <cell r="B721" t="str">
            <v/>
          </cell>
          <cell r="BK721" t="str">
            <v/>
          </cell>
        </row>
        <row r="722">
          <cell r="B722" t="str">
            <v/>
          </cell>
          <cell r="BK722" t="str">
            <v/>
          </cell>
        </row>
        <row r="723">
          <cell r="B723" t="str">
            <v/>
          </cell>
          <cell r="BK723" t="str">
            <v/>
          </cell>
        </row>
        <row r="724">
          <cell r="B724" t="str">
            <v/>
          </cell>
          <cell r="BK724" t="str">
            <v/>
          </cell>
        </row>
        <row r="725">
          <cell r="B725" t="str">
            <v/>
          </cell>
          <cell r="BK725" t="str">
            <v/>
          </cell>
        </row>
        <row r="726">
          <cell r="B726" t="str">
            <v/>
          </cell>
          <cell r="BK726" t="str">
            <v/>
          </cell>
        </row>
        <row r="727">
          <cell r="B727" t="str">
            <v/>
          </cell>
          <cell r="BK727" t="str">
            <v/>
          </cell>
        </row>
        <row r="728">
          <cell r="B728" t="str">
            <v/>
          </cell>
          <cell r="BK728" t="str">
            <v/>
          </cell>
        </row>
        <row r="729">
          <cell r="B729" t="str">
            <v/>
          </cell>
          <cell r="BK729" t="str">
            <v/>
          </cell>
        </row>
        <row r="730">
          <cell r="B730" t="str">
            <v/>
          </cell>
          <cell r="BK730" t="str">
            <v/>
          </cell>
        </row>
        <row r="731">
          <cell r="B731" t="str">
            <v/>
          </cell>
          <cell r="BK731" t="str">
            <v/>
          </cell>
        </row>
        <row r="732">
          <cell r="B732" t="str">
            <v/>
          </cell>
          <cell r="BK732" t="str">
            <v/>
          </cell>
        </row>
        <row r="733">
          <cell r="B733" t="str">
            <v/>
          </cell>
          <cell r="BK733" t="str">
            <v/>
          </cell>
        </row>
        <row r="734">
          <cell r="B734" t="str">
            <v/>
          </cell>
          <cell r="BK734" t="str">
            <v/>
          </cell>
        </row>
        <row r="735">
          <cell r="B735" t="str">
            <v/>
          </cell>
          <cell r="BK735" t="str">
            <v/>
          </cell>
        </row>
        <row r="736">
          <cell r="B736" t="str">
            <v/>
          </cell>
          <cell r="BK736" t="str">
            <v/>
          </cell>
        </row>
        <row r="737">
          <cell r="B737" t="str">
            <v/>
          </cell>
          <cell r="BK737" t="str">
            <v/>
          </cell>
        </row>
        <row r="738">
          <cell r="B738" t="str">
            <v/>
          </cell>
          <cell r="BK738" t="str">
            <v/>
          </cell>
        </row>
        <row r="739">
          <cell r="B739" t="str">
            <v/>
          </cell>
          <cell r="BK739" t="str">
            <v/>
          </cell>
        </row>
        <row r="740">
          <cell r="B740" t="str">
            <v/>
          </cell>
          <cell r="BK740" t="str">
            <v/>
          </cell>
        </row>
        <row r="741">
          <cell r="B741" t="str">
            <v/>
          </cell>
          <cell r="BK741" t="str">
            <v/>
          </cell>
        </row>
        <row r="742">
          <cell r="B742" t="str">
            <v/>
          </cell>
          <cell r="BK742" t="str">
            <v/>
          </cell>
        </row>
        <row r="743">
          <cell r="B743" t="str">
            <v/>
          </cell>
          <cell r="BK743" t="str">
            <v/>
          </cell>
        </row>
        <row r="744">
          <cell r="B744" t="str">
            <v/>
          </cell>
          <cell r="BK744" t="str">
            <v/>
          </cell>
        </row>
        <row r="745">
          <cell r="B745" t="str">
            <v/>
          </cell>
          <cell r="BK745" t="str">
            <v/>
          </cell>
        </row>
        <row r="746">
          <cell r="B746" t="str">
            <v/>
          </cell>
          <cell r="BK746" t="str">
            <v/>
          </cell>
        </row>
        <row r="747">
          <cell r="B747" t="str">
            <v/>
          </cell>
          <cell r="BK747" t="str">
            <v/>
          </cell>
        </row>
        <row r="748">
          <cell r="B748" t="str">
            <v/>
          </cell>
          <cell r="BK748" t="str">
            <v/>
          </cell>
        </row>
        <row r="749">
          <cell r="B749" t="str">
            <v/>
          </cell>
          <cell r="BK749" t="str">
            <v/>
          </cell>
        </row>
        <row r="750">
          <cell r="B750" t="str">
            <v/>
          </cell>
          <cell r="BK750" t="str">
            <v/>
          </cell>
        </row>
        <row r="751">
          <cell r="B751" t="str">
            <v/>
          </cell>
          <cell r="BK751" t="str">
            <v/>
          </cell>
        </row>
        <row r="752">
          <cell r="B752" t="str">
            <v/>
          </cell>
          <cell r="BK752" t="str">
            <v/>
          </cell>
        </row>
        <row r="753">
          <cell r="B753" t="str">
            <v/>
          </cell>
          <cell r="BK753" t="str">
            <v/>
          </cell>
        </row>
        <row r="754">
          <cell r="B754" t="str">
            <v/>
          </cell>
          <cell r="BK754" t="str">
            <v/>
          </cell>
        </row>
        <row r="755">
          <cell r="B755" t="str">
            <v/>
          </cell>
          <cell r="BK755" t="str">
            <v/>
          </cell>
        </row>
        <row r="756">
          <cell r="B756" t="str">
            <v/>
          </cell>
          <cell r="BK756" t="str">
            <v/>
          </cell>
        </row>
        <row r="757">
          <cell r="B757" t="str">
            <v/>
          </cell>
          <cell r="BK757" t="str">
            <v/>
          </cell>
        </row>
        <row r="758">
          <cell r="B758" t="str">
            <v/>
          </cell>
          <cell r="BK758" t="str">
            <v/>
          </cell>
        </row>
        <row r="759">
          <cell r="B759" t="str">
            <v/>
          </cell>
          <cell r="BK759" t="str">
            <v/>
          </cell>
        </row>
        <row r="760">
          <cell r="B760" t="str">
            <v/>
          </cell>
          <cell r="BK760" t="str">
            <v/>
          </cell>
        </row>
        <row r="761">
          <cell r="B761" t="str">
            <v/>
          </cell>
          <cell r="BK761" t="str">
            <v/>
          </cell>
        </row>
        <row r="762">
          <cell r="B762" t="str">
            <v/>
          </cell>
          <cell r="BK762" t="str">
            <v/>
          </cell>
        </row>
        <row r="763">
          <cell r="B763" t="str">
            <v/>
          </cell>
          <cell r="BK763" t="str">
            <v/>
          </cell>
        </row>
        <row r="764">
          <cell r="B764" t="str">
            <v/>
          </cell>
          <cell r="BK764" t="str">
            <v/>
          </cell>
        </row>
        <row r="765">
          <cell r="B765" t="str">
            <v/>
          </cell>
          <cell r="BK765" t="str">
            <v/>
          </cell>
        </row>
        <row r="766">
          <cell r="B766" t="str">
            <v/>
          </cell>
          <cell r="BK766" t="str">
            <v/>
          </cell>
        </row>
        <row r="767">
          <cell r="B767" t="str">
            <v/>
          </cell>
          <cell r="BK767" t="str">
            <v/>
          </cell>
        </row>
        <row r="768">
          <cell r="B768" t="str">
            <v/>
          </cell>
          <cell r="BK768" t="str">
            <v/>
          </cell>
        </row>
        <row r="769">
          <cell r="B769" t="str">
            <v/>
          </cell>
          <cell r="BK769" t="str">
            <v/>
          </cell>
        </row>
        <row r="770">
          <cell r="B770" t="str">
            <v/>
          </cell>
          <cell r="BK770" t="str">
            <v/>
          </cell>
        </row>
        <row r="771">
          <cell r="B771" t="str">
            <v/>
          </cell>
          <cell r="BK771" t="str">
            <v/>
          </cell>
        </row>
        <row r="772">
          <cell r="B772" t="str">
            <v/>
          </cell>
          <cell r="BK772" t="str">
            <v/>
          </cell>
        </row>
        <row r="773">
          <cell r="B773" t="str">
            <v/>
          </cell>
          <cell r="BK773" t="str">
            <v/>
          </cell>
        </row>
        <row r="774">
          <cell r="B774" t="str">
            <v/>
          </cell>
          <cell r="BK774" t="str">
            <v/>
          </cell>
        </row>
        <row r="775">
          <cell r="B775" t="str">
            <v/>
          </cell>
          <cell r="BK775" t="str">
            <v/>
          </cell>
        </row>
        <row r="776">
          <cell r="B776" t="str">
            <v/>
          </cell>
          <cell r="BK776" t="str">
            <v/>
          </cell>
        </row>
        <row r="777">
          <cell r="B777" t="str">
            <v/>
          </cell>
          <cell r="BK777" t="str">
            <v/>
          </cell>
        </row>
        <row r="778">
          <cell r="B778" t="str">
            <v/>
          </cell>
          <cell r="BK778" t="str">
            <v/>
          </cell>
        </row>
        <row r="779">
          <cell r="B779" t="str">
            <v/>
          </cell>
          <cell r="BK779" t="str">
            <v/>
          </cell>
        </row>
        <row r="780">
          <cell r="B780" t="str">
            <v/>
          </cell>
          <cell r="BK780" t="str">
            <v/>
          </cell>
        </row>
        <row r="781">
          <cell r="B781" t="str">
            <v/>
          </cell>
          <cell r="BK781" t="str">
            <v/>
          </cell>
        </row>
        <row r="782">
          <cell r="B782" t="str">
            <v/>
          </cell>
          <cell r="BK782" t="str">
            <v/>
          </cell>
        </row>
        <row r="783">
          <cell r="B783" t="str">
            <v/>
          </cell>
          <cell r="BK783" t="str">
            <v/>
          </cell>
        </row>
        <row r="784">
          <cell r="B784" t="str">
            <v/>
          </cell>
          <cell r="BK784" t="str">
            <v/>
          </cell>
        </row>
        <row r="785">
          <cell r="B785" t="str">
            <v/>
          </cell>
          <cell r="BK785" t="str">
            <v/>
          </cell>
        </row>
        <row r="786">
          <cell r="B786" t="str">
            <v/>
          </cell>
          <cell r="BK786" t="str">
            <v/>
          </cell>
        </row>
        <row r="787">
          <cell r="B787" t="str">
            <v/>
          </cell>
          <cell r="BK787" t="str">
            <v/>
          </cell>
        </row>
        <row r="788">
          <cell r="B788" t="str">
            <v/>
          </cell>
          <cell r="BK788" t="str">
            <v/>
          </cell>
        </row>
        <row r="789">
          <cell r="B789" t="str">
            <v/>
          </cell>
          <cell r="BK789" t="str">
            <v/>
          </cell>
        </row>
        <row r="790">
          <cell r="B790" t="str">
            <v/>
          </cell>
          <cell r="BK790" t="str">
            <v/>
          </cell>
        </row>
        <row r="791">
          <cell r="B791" t="str">
            <v/>
          </cell>
          <cell r="BK791" t="str">
            <v/>
          </cell>
        </row>
        <row r="792">
          <cell r="B792" t="str">
            <v/>
          </cell>
          <cell r="BK792" t="str">
            <v/>
          </cell>
        </row>
        <row r="793">
          <cell r="B793" t="str">
            <v/>
          </cell>
          <cell r="BK793" t="str">
            <v/>
          </cell>
        </row>
        <row r="794">
          <cell r="B794" t="str">
            <v/>
          </cell>
          <cell r="BK794" t="str">
            <v/>
          </cell>
        </row>
        <row r="795">
          <cell r="B795" t="str">
            <v/>
          </cell>
          <cell r="BK795" t="str">
            <v/>
          </cell>
        </row>
        <row r="796">
          <cell r="B796" t="str">
            <v/>
          </cell>
          <cell r="BK796" t="str">
            <v/>
          </cell>
        </row>
        <row r="797">
          <cell r="B797" t="str">
            <v/>
          </cell>
          <cell r="BK797" t="str">
            <v/>
          </cell>
        </row>
        <row r="798">
          <cell r="B798" t="str">
            <v/>
          </cell>
          <cell r="BK798" t="str">
            <v/>
          </cell>
        </row>
        <row r="799">
          <cell r="B799" t="str">
            <v/>
          </cell>
          <cell r="BK799" t="str">
            <v/>
          </cell>
        </row>
        <row r="800">
          <cell r="B800" t="str">
            <v/>
          </cell>
          <cell r="BK800" t="str">
            <v/>
          </cell>
        </row>
        <row r="801">
          <cell r="B801" t="str">
            <v/>
          </cell>
          <cell r="BK801" t="str">
            <v/>
          </cell>
        </row>
        <row r="802">
          <cell r="B802" t="str">
            <v/>
          </cell>
          <cell r="BK802" t="str">
            <v/>
          </cell>
        </row>
        <row r="803">
          <cell r="B803" t="str">
            <v/>
          </cell>
          <cell r="BK803" t="str">
            <v/>
          </cell>
        </row>
        <row r="804">
          <cell r="B804" t="str">
            <v/>
          </cell>
          <cell r="BK804" t="str">
            <v/>
          </cell>
        </row>
        <row r="805">
          <cell r="B805" t="str">
            <v/>
          </cell>
          <cell r="BK805" t="str">
            <v/>
          </cell>
        </row>
        <row r="806">
          <cell r="B806" t="str">
            <v/>
          </cell>
          <cell r="BK806" t="str">
            <v/>
          </cell>
        </row>
        <row r="807">
          <cell r="B807" t="str">
            <v/>
          </cell>
          <cell r="BK807" t="str">
            <v/>
          </cell>
        </row>
        <row r="808">
          <cell r="B808" t="str">
            <v/>
          </cell>
          <cell r="BK808" t="str">
            <v/>
          </cell>
        </row>
        <row r="809">
          <cell r="B809" t="str">
            <v/>
          </cell>
          <cell r="BK809" t="str">
            <v/>
          </cell>
        </row>
        <row r="810">
          <cell r="B810" t="str">
            <v/>
          </cell>
          <cell r="BK810" t="str">
            <v/>
          </cell>
        </row>
        <row r="811">
          <cell r="B811" t="str">
            <v/>
          </cell>
          <cell r="BK811" t="str">
            <v/>
          </cell>
        </row>
        <row r="812">
          <cell r="B812" t="str">
            <v/>
          </cell>
          <cell r="BK812" t="str">
            <v/>
          </cell>
        </row>
        <row r="813">
          <cell r="B813" t="str">
            <v/>
          </cell>
          <cell r="BK813" t="str">
            <v/>
          </cell>
        </row>
        <row r="814">
          <cell r="B814" t="str">
            <v/>
          </cell>
          <cell r="BK814" t="str">
            <v/>
          </cell>
        </row>
        <row r="815">
          <cell r="B815" t="str">
            <v/>
          </cell>
          <cell r="BK815" t="str">
            <v/>
          </cell>
        </row>
        <row r="816">
          <cell r="B816" t="str">
            <v/>
          </cell>
          <cell r="BK816" t="str">
            <v/>
          </cell>
        </row>
        <row r="817">
          <cell r="B817" t="str">
            <v/>
          </cell>
          <cell r="BK817" t="str">
            <v/>
          </cell>
        </row>
        <row r="818">
          <cell r="B818" t="str">
            <v/>
          </cell>
          <cell r="BK818" t="str">
            <v/>
          </cell>
        </row>
        <row r="819">
          <cell r="B819" t="str">
            <v/>
          </cell>
          <cell r="BK819" t="str">
            <v/>
          </cell>
        </row>
        <row r="820">
          <cell r="B820" t="str">
            <v/>
          </cell>
          <cell r="BK820" t="str">
            <v/>
          </cell>
        </row>
        <row r="821">
          <cell r="B821" t="str">
            <v/>
          </cell>
          <cell r="BK821" t="str">
            <v/>
          </cell>
        </row>
        <row r="822">
          <cell r="B822" t="str">
            <v/>
          </cell>
          <cell r="BK822" t="str">
            <v/>
          </cell>
        </row>
        <row r="823">
          <cell r="B823" t="str">
            <v/>
          </cell>
          <cell r="BK823" t="str">
            <v/>
          </cell>
        </row>
        <row r="824">
          <cell r="B824" t="str">
            <v/>
          </cell>
          <cell r="BK824" t="str">
            <v/>
          </cell>
        </row>
        <row r="825">
          <cell r="B825" t="str">
            <v/>
          </cell>
          <cell r="BK825" t="str">
            <v/>
          </cell>
        </row>
        <row r="826">
          <cell r="B826" t="str">
            <v/>
          </cell>
          <cell r="BK826" t="str">
            <v/>
          </cell>
        </row>
        <row r="827">
          <cell r="B827" t="str">
            <v/>
          </cell>
          <cell r="BK827" t="str">
            <v/>
          </cell>
        </row>
        <row r="828">
          <cell r="B828" t="str">
            <v/>
          </cell>
          <cell r="BK828" t="str">
            <v/>
          </cell>
        </row>
        <row r="829">
          <cell r="B829" t="str">
            <v/>
          </cell>
          <cell r="BK829" t="str">
            <v/>
          </cell>
        </row>
        <row r="830">
          <cell r="B830" t="str">
            <v/>
          </cell>
          <cell r="BK830" t="str">
            <v/>
          </cell>
        </row>
        <row r="831">
          <cell r="B831" t="str">
            <v/>
          </cell>
          <cell r="BK831" t="str">
            <v/>
          </cell>
        </row>
        <row r="832">
          <cell r="B832" t="str">
            <v/>
          </cell>
          <cell r="BK832" t="str">
            <v/>
          </cell>
        </row>
        <row r="833">
          <cell r="B833" t="str">
            <v/>
          </cell>
          <cell r="BK833" t="str">
            <v/>
          </cell>
        </row>
        <row r="834">
          <cell r="B834" t="str">
            <v/>
          </cell>
          <cell r="BK834" t="str">
            <v/>
          </cell>
        </row>
        <row r="835">
          <cell r="B835" t="str">
            <v/>
          </cell>
          <cell r="BK835" t="str">
            <v/>
          </cell>
        </row>
        <row r="836">
          <cell r="B836" t="str">
            <v/>
          </cell>
          <cell r="BK836" t="str">
            <v/>
          </cell>
        </row>
        <row r="837">
          <cell r="B837" t="str">
            <v/>
          </cell>
          <cell r="BK837" t="str">
            <v/>
          </cell>
        </row>
        <row r="838">
          <cell r="B838" t="str">
            <v/>
          </cell>
          <cell r="BK838" t="str">
            <v/>
          </cell>
        </row>
        <row r="839">
          <cell r="B839" t="str">
            <v/>
          </cell>
          <cell r="BK839" t="str">
            <v/>
          </cell>
        </row>
        <row r="840">
          <cell r="B840" t="str">
            <v/>
          </cell>
          <cell r="BK840" t="str">
            <v/>
          </cell>
        </row>
        <row r="841">
          <cell r="B841" t="str">
            <v/>
          </cell>
          <cell r="BK841" t="str">
            <v/>
          </cell>
        </row>
        <row r="842">
          <cell r="B842" t="str">
            <v/>
          </cell>
          <cell r="BK842" t="str">
            <v/>
          </cell>
        </row>
        <row r="843">
          <cell r="B843" t="str">
            <v/>
          </cell>
          <cell r="BK843" t="str">
            <v/>
          </cell>
        </row>
        <row r="844">
          <cell r="B844" t="str">
            <v/>
          </cell>
          <cell r="BK844" t="str">
            <v/>
          </cell>
        </row>
        <row r="845">
          <cell r="B845" t="str">
            <v/>
          </cell>
          <cell r="BK845" t="str">
            <v/>
          </cell>
        </row>
        <row r="846">
          <cell r="B846" t="str">
            <v/>
          </cell>
          <cell r="BK846" t="str">
            <v/>
          </cell>
        </row>
        <row r="847">
          <cell r="B847" t="str">
            <v/>
          </cell>
          <cell r="BK847" t="str">
            <v/>
          </cell>
        </row>
        <row r="848">
          <cell r="B848" t="str">
            <v/>
          </cell>
          <cell r="BK848" t="str">
            <v/>
          </cell>
        </row>
        <row r="849">
          <cell r="B849" t="str">
            <v/>
          </cell>
          <cell r="BK849" t="str">
            <v/>
          </cell>
        </row>
        <row r="850">
          <cell r="B850" t="str">
            <v/>
          </cell>
          <cell r="BK850" t="str">
            <v/>
          </cell>
        </row>
        <row r="851">
          <cell r="B851" t="str">
            <v/>
          </cell>
          <cell r="BK851" t="str">
            <v/>
          </cell>
        </row>
        <row r="852">
          <cell r="B852" t="str">
            <v/>
          </cell>
          <cell r="BK852" t="str">
            <v/>
          </cell>
        </row>
        <row r="853">
          <cell r="B853" t="str">
            <v/>
          </cell>
          <cell r="BK853" t="str">
            <v/>
          </cell>
        </row>
        <row r="854">
          <cell r="B854" t="str">
            <v/>
          </cell>
          <cell r="BK854" t="str">
            <v/>
          </cell>
        </row>
        <row r="855">
          <cell r="B855" t="str">
            <v/>
          </cell>
          <cell r="BK855" t="str">
            <v/>
          </cell>
        </row>
        <row r="856">
          <cell r="B856" t="str">
            <v/>
          </cell>
          <cell r="BK856" t="str">
            <v/>
          </cell>
        </row>
        <row r="857">
          <cell r="B857" t="str">
            <v/>
          </cell>
          <cell r="BK857" t="str">
            <v/>
          </cell>
        </row>
        <row r="858">
          <cell r="B858" t="str">
            <v/>
          </cell>
          <cell r="BK858" t="str">
            <v/>
          </cell>
        </row>
        <row r="859">
          <cell r="B859" t="str">
            <v/>
          </cell>
          <cell r="BK859" t="str">
            <v/>
          </cell>
        </row>
        <row r="860">
          <cell r="B860" t="str">
            <v/>
          </cell>
          <cell r="BK860" t="str">
            <v/>
          </cell>
        </row>
        <row r="861">
          <cell r="B861" t="str">
            <v/>
          </cell>
          <cell r="BK861" t="str">
            <v/>
          </cell>
        </row>
        <row r="862">
          <cell r="B862" t="str">
            <v/>
          </cell>
          <cell r="BK862" t="str">
            <v/>
          </cell>
        </row>
        <row r="863">
          <cell r="B863" t="str">
            <v/>
          </cell>
          <cell r="BK863" t="str">
            <v/>
          </cell>
        </row>
        <row r="864">
          <cell r="B864" t="str">
            <v/>
          </cell>
          <cell r="BK864" t="str">
            <v/>
          </cell>
        </row>
        <row r="865">
          <cell r="B865" t="str">
            <v/>
          </cell>
          <cell r="BK865" t="str">
            <v/>
          </cell>
        </row>
        <row r="866">
          <cell r="B866" t="str">
            <v/>
          </cell>
          <cell r="BK866" t="str">
            <v/>
          </cell>
        </row>
        <row r="867">
          <cell r="B867" t="str">
            <v/>
          </cell>
          <cell r="BK867" t="str">
            <v/>
          </cell>
        </row>
        <row r="868">
          <cell r="B868" t="str">
            <v/>
          </cell>
          <cell r="BK868" t="str">
            <v/>
          </cell>
        </row>
        <row r="869">
          <cell r="B869" t="str">
            <v/>
          </cell>
          <cell r="BK869" t="str">
            <v/>
          </cell>
        </row>
        <row r="870">
          <cell r="B870" t="str">
            <v/>
          </cell>
          <cell r="BK870" t="str">
            <v/>
          </cell>
        </row>
        <row r="871">
          <cell r="B871" t="str">
            <v/>
          </cell>
          <cell r="BK871" t="str">
            <v/>
          </cell>
        </row>
        <row r="872">
          <cell r="B872" t="str">
            <v/>
          </cell>
          <cell r="BK872" t="str">
            <v/>
          </cell>
        </row>
        <row r="873">
          <cell r="B873" t="str">
            <v/>
          </cell>
          <cell r="BK873" t="str">
            <v/>
          </cell>
        </row>
        <row r="874">
          <cell r="B874" t="str">
            <v/>
          </cell>
          <cell r="BK874" t="str">
            <v/>
          </cell>
        </row>
        <row r="875">
          <cell r="B875" t="str">
            <v/>
          </cell>
          <cell r="BK875" t="str">
            <v/>
          </cell>
        </row>
        <row r="876">
          <cell r="B876" t="str">
            <v/>
          </cell>
          <cell r="BK876" t="str">
            <v/>
          </cell>
        </row>
        <row r="877">
          <cell r="B877" t="str">
            <v/>
          </cell>
          <cell r="BK877" t="str">
            <v/>
          </cell>
        </row>
        <row r="878">
          <cell r="B878" t="str">
            <v/>
          </cell>
          <cell r="BK878" t="str">
            <v/>
          </cell>
        </row>
        <row r="879">
          <cell r="B879" t="str">
            <v/>
          </cell>
          <cell r="BK879" t="str">
            <v/>
          </cell>
        </row>
        <row r="880">
          <cell r="B880" t="str">
            <v/>
          </cell>
          <cell r="BK880" t="str">
            <v/>
          </cell>
        </row>
        <row r="881">
          <cell r="B881" t="str">
            <v/>
          </cell>
          <cell r="BK881" t="str">
            <v/>
          </cell>
        </row>
        <row r="882">
          <cell r="B882" t="str">
            <v/>
          </cell>
          <cell r="BK882" t="str">
            <v/>
          </cell>
        </row>
        <row r="883">
          <cell r="B883" t="str">
            <v/>
          </cell>
          <cell r="BK883" t="str">
            <v/>
          </cell>
        </row>
        <row r="884">
          <cell r="B884" t="str">
            <v/>
          </cell>
          <cell r="BK884" t="str">
            <v/>
          </cell>
        </row>
        <row r="885">
          <cell r="B885" t="str">
            <v/>
          </cell>
          <cell r="BK885" t="str">
            <v/>
          </cell>
        </row>
        <row r="886">
          <cell r="B886" t="str">
            <v/>
          </cell>
          <cell r="BK886" t="str">
            <v/>
          </cell>
        </row>
        <row r="887">
          <cell r="B887" t="str">
            <v/>
          </cell>
          <cell r="BK887" t="str">
            <v/>
          </cell>
        </row>
        <row r="888">
          <cell r="B888" t="str">
            <v/>
          </cell>
          <cell r="BK888" t="str">
            <v/>
          </cell>
        </row>
        <row r="889">
          <cell r="B889" t="str">
            <v/>
          </cell>
          <cell r="BK889" t="str">
            <v/>
          </cell>
        </row>
        <row r="890">
          <cell r="B890" t="str">
            <v/>
          </cell>
          <cell r="BK890" t="str">
            <v/>
          </cell>
        </row>
        <row r="891">
          <cell r="B891" t="str">
            <v/>
          </cell>
          <cell r="BK891" t="str">
            <v/>
          </cell>
        </row>
        <row r="892">
          <cell r="B892" t="str">
            <v/>
          </cell>
          <cell r="BK892" t="str">
            <v/>
          </cell>
        </row>
        <row r="893">
          <cell r="B893" t="str">
            <v/>
          </cell>
          <cell r="BK893" t="str">
            <v/>
          </cell>
        </row>
        <row r="894">
          <cell r="B894" t="str">
            <v/>
          </cell>
          <cell r="BK894" t="str">
            <v/>
          </cell>
        </row>
        <row r="895">
          <cell r="B895" t="str">
            <v/>
          </cell>
          <cell r="BK895" t="str">
            <v/>
          </cell>
        </row>
        <row r="896">
          <cell r="B896" t="str">
            <v/>
          </cell>
          <cell r="BK896" t="str">
            <v/>
          </cell>
        </row>
        <row r="897">
          <cell r="B897" t="str">
            <v/>
          </cell>
          <cell r="BK897" t="str">
            <v/>
          </cell>
        </row>
        <row r="898">
          <cell r="B898" t="str">
            <v/>
          </cell>
          <cell r="BK898" t="str">
            <v/>
          </cell>
        </row>
        <row r="899">
          <cell r="B899" t="str">
            <v/>
          </cell>
          <cell r="BK899" t="str">
            <v/>
          </cell>
        </row>
        <row r="900">
          <cell r="B900" t="str">
            <v/>
          </cell>
          <cell r="BK900" t="str">
            <v/>
          </cell>
        </row>
        <row r="901">
          <cell r="B901" t="str">
            <v/>
          </cell>
          <cell r="BK901" t="str">
            <v/>
          </cell>
        </row>
        <row r="902">
          <cell r="B902" t="str">
            <v/>
          </cell>
          <cell r="BK902" t="str">
            <v/>
          </cell>
        </row>
        <row r="903">
          <cell r="B903" t="str">
            <v/>
          </cell>
          <cell r="BK903" t="str">
            <v/>
          </cell>
        </row>
        <row r="904">
          <cell r="B904" t="str">
            <v/>
          </cell>
          <cell r="BK904" t="str">
            <v/>
          </cell>
        </row>
        <row r="905">
          <cell r="B905" t="str">
            <v/>
          </cell>
          <cell r="BK905" t="str">
            <v/>
          </cell>
        </row>
        <row r="906">
          <cell r="B906" t="str">
            <v/>
          </cell>
          <cell r="BK906" t="str">
            <v/>
          </cell>
        </row>
        <row r="907">
          <cell r="B907" t="str">
            <v/>
          </cell>
          <cell r="BK907" t="str">
            <v/>
          </cell>
        </row>
        <row r="908">
          <cell r="B908" t="str">
            <v/>
          </cell>
          <cell r="BK908" t="str">
            <v/>
          </cell>
        </row>
        <row r="909">
          <cell r="B909" t="str">
            <v/>
          </cell>
          <cell r="BK909" t="str">
            <v/>
          </cell>
        </row>
        <row r="910">
          <cell r="B910" t="str">
            <v/>
          </cell>
          <cell r="BK910" t="str">
            <v/>
          </cell>
        </row>
        <row r="911">
          <cell r="B911" t="str">
            <v/>
          </cell>
          <cell r="BK911" t="str">
            <v/>
          </cell>
        </row>
        <row r="912">
          <cell r="B912" t="str">
            <v/>
          </cell>
          <cell r="BK912" t="str">
            <v/>
          </cell>
        </row>
        <row r="913">
          <cell r="B913" t="str">
            <v/>
          </cell>
          <cell r="BK913" t="str">
            <v/>
          </cell>
        </row>
        <row r="914">
          <cell r="B914" t="str">
            <v/>
          </cell>
          <cell r="BK914" t="str">
            <v/>
          </cell>
        </row>
        <row r="915">
          <cell r="B915" t="str">
            <v/>
          </cell>
          <cell r="BK915" t="str">
            <v/>
          </cell>
        </row>
        <row r="916">
          <cell r="B916" t="str">
            <v/>
          </cell>
          <cell r="BK916" t="str">
            <v/>
          </cell>
        </row>
        <row r="917">
          <cell r="B917" t="str">
            <v/>
          </cell>
          <cell r="BK917" t="str">
            <v/>
          </cell>
        </row>
        <row r="918">
          <cell r="B918" t="str">
            <v/>
          </cell>
          <cell r="BK918" t="str">
            <v/>
          </cell>
        </row>
        <row r="919">
          <cell r="B919" t="str">
            <v/>
          </cell>
          <cell r="BK919" t="str">
            <v/>
          </cell>
        </row>
        <row r="920">
          <cell r="B920" t="str">
            <v/>
          </cell>
          <cell r="BK920" t="str">
            <v/>
          </cell>
        </row>
        <row r="921">
          <cell r="B921" t="str">
            <v/>
          </cell>
          <cell r="BK921" t="str">
            <v/>
          </cell>
        </row>
        <row r="922">
          <cell r="B922" t="str">
            <v/>
          </cell>
          <cell r="BK922" t="str">
            <v/>
          </cell>
        </row>
        <row r="923">
          <cell r="B923" t="str">
            <v/>
          </cell>
          <cell r="BK923" t="str">
            <v/>
          </cell>
        </row>
        <row r="924">
          <cell r="B924" t="str">
            <v/>
          </cell>
          <cell r="BK924" t="str">
            <v/>
          </cell>
        </row>
        <row r="925">
          <cell r="B925" t="str">
            <v/>
          </cell>
          <cell r="BK925" t="str">
            <v/>
          </cell>
        </row>
        <row r="926">
          <cell r="B926" t="str">
            <v/>
          </cell>
          <cell r="BK926" t="str">
            <v/>
          </cell>
        </row>
        <row r="927">
          <cell r="B927" t="str">
            <v/>
          </cell>
          <cell r="BK927" t="str">
            <v/>
          </cell>
        </row>
        <row r="928">
          <cell r="B928" t="str">
            <v/>
          </cell>
          <cell r="BK928" t="str">
            <v/>
          </cell>
        </row>
        <row r="929">
          <cell r="B929" t="str">
            <v/>
          </cell>
          <cell r="BK929" t="str">
            <v/>
          </cell>
        </row>
        <row r="930">
          <cell r="B930" t="str">
            <v/>
          </cell>
          <cell r="BK930" t="str">
            <v/>
          </cell>
        </row>
        <row r="931">
          <cell r="B931" t="str">
            <v/>
          </cell>
          <cell r="BK931" t="str">
            <v/>
          </cell>
        </row>
        <row r="932">
          <cell r="B932" t="str">
            <v/>
          </cell>
          <cell r="BK932" t="str">
            <v/>
          </cell>
        </row>
        <row r="933">
          <cell r="B933" t="str">
            <v/>
          </cell>
          <cell r="BK933" t="str">
            <v/>
          </cell>
        </row>
        <row r="934">
          <cell r="B934" t="str">
            <v/>
          </cell>
          <cell r="BK934" t="str">
            <v/>
          </cell>
        </row>
        <row r="935">
          <cell r="B935" t="str">
            <v/>
          </cell>
          <cell r="BK935" t="str">
            <v/>
          </cell>
        </row>
        <row r="936">
          <cell r="B936" t="str">
            <v/>
          </cell>
          <cell r="BK936" t="str">
            <v/>
          </cell>
        </row>
        <row r="937">
          <cell r="B937" t="str">
            <v/>
          </cell>
          <cell r="BK937" t="str">
            <v/>
          </cell>
        </row>
        <row r="938">
          <cell r="B938" t="str">
            <v/>
          </cell>
          <cell r="BK938" t="str">
            <v/>
          </cell>
        </row>
        <row r="939">
          <cell r="B939" t="str">
            <v/>
          </cell>
          <cell r="BK939" t="str">
            <v/>
          </cell>
        </row>
        <row r="940">
          <cell r="B940" t="str">
            <v/>
          </cell>
          <cell r="BK940" t="str">
            <v/>
          </cell>
        </row>
        <row r="941">
          <cell r="B941" t="str">
            <v/>
          </cell>
          <cell r="BK941" t="str">
            <v/>
          </cell>
        </row>
        <row r="942">
          <cell r="B942" t="str">
            <v/>
          </cell>
          <cell r="BK942" t="str">
            <v/>
          </cell>
        </row>
        <row r="943">
          <cell r="B943" t="str">
            <v/>
          </cell>
          <cell r="BK943" t="str">
            <v/>
          </cell>
        </row>
        <row r="944">
          <cell r="B944" t="str">
            <v/>
          </cell>
          <cell r="BK944" t="str">
            <v/>
          </cell>
        </row>
        <row r="945">
          <cell r="B945" t="str">
            <v/>
          </cell>
          <cell r="BK945" t="str">
            <v/>
          </cell>
        </row>
        <row r="946">
          <cell r="B946" t="str">
            <v/>
          </cell>
          <cell r="BK946" t="str">
            <v/>
          </cell>
        </row>
        <row r="947">
          <cell r="B947" t="str">
            <v/>
          </cell>
          <cell r="BK947" t="str">
            <v/>
          </cell>
        </row>
        <row r="948">
          <cell r="B948" t="str">
            <v/>
          </cell>
          <cell r="BK948" t="str">
            <v/>
          </cell>
        </row>
        <row r="949">
          <cell r="B949" t="str">
            <v/>
          </cell>
          <cell r="BK949" t="str">
            <v/>
          </cell>
        </row>
        <row r="950">
          <cell r="B950" t="str">
            <v/>
          </cell>
          <cell r="BK950" t="str">
            <v/>
          </cell>
        </row>
        <row r="951">
          <cell r="B951" t="str">
            <v/>
          </cell>
          <cell r="BK951" t="str">
            <v/>
          </cell>
        </row>
        <row r="952">
          <cell r="B952" t="str">
            <v/>
          </cell>
          <cell r="BK952" t="str">
            <v/>
          </cell>
        </row>
        <row r="953">
          <cell r="B953" t="str">
            <v/>
          </cell>
          <cell r="BK953" t="str">
            <v/>
          </cell>
        </row>
        <row r="954">
          <cell r="B954" t="str">
            <v/>
          </cell>
          <cell r="BK954" t="str">
            <v/>
          </cell>
        </row>
        <row r="955">
          <cell r="B955" t="str">
            <v/>
          </cell>
          <cell r="BK955" t="str">
            <v/>
          </cell>
        </row>
        <row r="956">
          <cell r="B956" t="str">
            <v/>
          </cell>
          <cell r="BK956" t="str">
            <v/>
          </cell>
        </row>
        <row r="957">
          <cell r="B957" t="str">
            <v/>
          </cell>
          <cell r="BK957" t="str">
            <v/>
          </cell>
        </row>
        <row r="958">
          <cell r="B958" t="str">
            <v/>
          </cell>
          <cell r="BK958" t="str">
            <v/>
          </cell>
        </row>
        <row r="959">
          <cell r="B959" t="str">
            <v/>
          </cell>
          <cell r="BK959" t="str">
            <v/>
          </cell>
        </row>
        <row r="960">
          <cell r="B960" t="str">
            <v/>
          </cell>
          <cell r="BK960" t="str">
            <v/>
          </cell>
        </row>
        <row r="961">
          <cell r="B961" t="str">
            <v/>
          </cell>
          <cell r="BK961" t="str">
            <v/>
          </cell>
        </row>
        <row r="962">
          <cell r="B962" t="str">
            <v/>
          </cell>
          <cell r="BK962" t="str">
            <v/>
          </cell>
        </row>
        <row r="963">
          <cell r="B963" t="str">
            <v/>
          </cell>
          <cell r="BK963" t="str">
            <v/>
          </cell>
        </row>
        <row r="964">
          <cell r="B964" t="str">
            <v/>
          </cell>
          <cell r="BK964" t="str">
            <v/>
          </cell>
        </row>
        <row r="965">
          <cell r="B965" t="str">
            <v/>
          </cell>
          <cell r="BK965" t="str">
            <v/>
          </cell>
        </row>
        <row r="966">
          <cell r="B966" t="str">
            <v/>
          </cell>
          <cell r="BK966" t="str">
            <v/>
          </cell>
        </row>
        <row r="967">
          <cell r="B967" t="str">
            <v/>
          </cell>
          <cell r="BK967" t="str">
            <v/>
          </cell>
        </row>
        <row r="968">
          <cell r="B968" t="str">
            <v/>
          </cell>
          <cell r="BK968" t="str">
            <v/>
          </cell>
        </row>
        <row r="969">
          <cell r="B969" t="str">
            <v/>
          </cell>
          <cell r="BK969" t="str">
            <v/>
          </cell>
        </row>
        <row r="970">
          <cell r="B970" t="str">
            <v/>
          </cell>
          <cell r="BK970" t="str">
            <v/>
          </cell>
        </row>
        <row r="971">
          <cell r="B971" t="str">
            <v/>
          </cell>
          <cell r="BK971" t="str">
            <v/>
          </cell>
        </row>
        <row r="972">
          <cell r="B972" t="str">
            <v/>
          </cell>
          <cell r="BK972" t="str">
            <v/>
          </cell>
        </row>
        <row r="973">
          <cell r="B973" t="str">
            <v/>
          </cell>
          <cell r="BK973" t="str">
            <v/>
          </cell>
        </row>
        <row r="974">
          <cell r="B974" t="str">
            <v/>
          </cell>
          <cell r="BK974" t="str">
            <v/>
          </cell>
        </row>
        <row r="975">
          <cell r="B975" t="str">
            <v/>
          </cell>
          <cell r="BK975" t="str">
            <v/>
          </cell>
        </row>
        <row r="976">
          <cell r="B976" t="str">
            <v/>
          </cell>
          <cell r="BK976" t="str">
            <v/>
          </cell>
        </row>
        <row r="977">
          <cell r="B977" t="str">
            <v/>
          </cell>
          <cell r="BK977" t="str">
            <v/>
          </cell>
        </row>
        <row r="978">
          <cell r="B978" t="str">
            <v/>
          </cell>
          <cell r="BK978" t="str">
            <v/>
          </cell>
        </row>
        <row r="979">
          <cell r="B979" t="str">
            <v/>
          </cell>
          <cell r="BK979" t="str">
            <v/>
          </cell>
        </row>
        <row r="980">
          <cell r="B980" t="str">
            <v/>
          </cell>
          <cell r="BK980" t="str">
            <v/>
          </cell>
        </row>
        <row r="981">
          <cell r="B981" t="str">
            <v/>
          </cell>
          <cell r="BK981" t="str">
            <v/>
          </cell>
        </row>
        <row r="982">
          <cell r="B982" t="str">
            <v/>
          </cell>
          <cell r="BK982" t="str">
            <v/>
          </cell>
        </row>
        <row r="983">
          <cell r="B983" t="str">
            <v/>
          </cell>
          <cell r="BK983" t="str">
            <v/>
          </cell>
        </row>
        <row r="984">
          <cell r="B984" t="str">
            <v/>
          </cell>
          <cell r="BK984" t="str">
            <v/>
          </cell>
        </row>
        <row r="985">
          <cell r="B985" t="str">
            <v/>
          </cell>
          <cell r="BK985" t="str">
            <v/>
          </cell>
        </row>
        <row r="986">
          <cell r="B986" t="str">
            <v/>
          </cell>
          <cell r="BK986" t="str">
            <v/>
          </cell>
        </row>
        <row r="987">
          <cell r="B987" t="str">
            <v/>
          </cell>
          <cell r="BK987" t="str">
            <v/>
          </cell>
        </row>
        <row r="988">
          <cell r="B988" t="str">
            <v/>
          </cell>
          <cell r="BK988" t="str">
            <v/>
          </cell>
        </row>
        <row r="989">
          <cell r="B989" t="str">
            <v/>
          </cell>
          <cell r="BK989" t="str">
            <v/>
          </cell>
        </row>
        <row r="990">
          <cell r="B990" t="str">
            <v/>
          </cell>
          <cell r="BK990" t="str">
            <v/>
          </cell>
        </row>
        <row r="991">
          <cell r="B991" t="str">
            <v/>
          </cell>
          <cell r="BK991" t="str">
            <v/>
          </cell>
        </row>
        <row r="992">
          <cell r="B992" t="str">
            <v/>
          </cell>
          <cell r="BK992" t="str">
            <v/>
          </cell>
        </row>
        <row r="993">
          <cell r="B993" t="str">
            <v/>
          </cell>
          <cell r="BK993" t="str">
            <v/>
          </cell>
        </row>
        <row r="994">
          <cell r="B994" t="str">
            <v/>
          </cell>
          <cell r="BK994" t="str">
            <v/>
          </cell>
        </row>
        <row r="995">
          <cell r="B995" t="str">
            <v/>
          </cell>
          <cell r="BK995" t="str">
            <v/>
          </cell>
        </row>
        <row r="996">
          <cell r="B996" t="str">
            <v/>
          </cell>
          <cell r="BK996" t="str">
            <v/>
          </cell>
        </row>
        <row r="997">
          <cell r="B997" t="str">
            <v/>
          </cell>
          <cell r="BK997" t="str">
            <v/>
          </cell>
        </row>
        <row r="998">
          <cell r="B998" t="str">
            <v/>
          </cell>
          <cell r="BK998" t="str">
            <v/>
          </cell>
        </row>
        <row r="999">
          <cell r="B999" t="str">
            <v/>
          </cell>
          <cell r="BK999" t="str">
            <v/>
          </cell>
        </row>
        <row r="1000">
          <cell r="B1000" t="str">
            <v/>
          </cell>
          <cell r="BK1000" t="str">
            <v/>
          </cell>
        </row>
        <row r="1001">
          <cell r="B1001" t="str">
            <v/>
          </cell>
          <cell r="BK1001" t="str">
            <v/>
          </cell>
        </row>
        <row r="1002">
          <cell r="BK100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11"/>
  <sheetViews>
    <sheetView showGridLines="0" showRowColHeaders="0" zoomScale="110" zoomScaleNormal="110" workbookViewId="0">
      <selection activeCell="C5" sqref="C5"/>
    </sheetView>
  </sheetViews>
  <sheetFormatPr defaultColWidth="8.88671875" defaultRowHeight="14.4" x14ac:dyDescent="0.25"/>
  <cols>
    <col min="1" max="1" width="8.88671875" style="31"/>
    <col min="2" max="2" width="23.6640625" style="38" customWidth="1"/>
    <col min="3" max="3" width="31.21875" style="31" customWidth="1"/>
    <col min="4" max="5" width="30.6640625" style="31" customWidth="1"/>
    <col min="6" max="6" width="2.21875" style="30" customWidth="1"/>
    <col min="7" max="7" width="16.109375" style="30" customWidth="1"/>
    <col min="8" max="16384" width="8.88671875" style="31"/>
  </cols>
  <sheetData>
    <row r="1" spans="2:7" ht="42" customHeight="1" x14ac:dyDescent="0.25">
      <c r="B1" s="54" t="s">
        <v>15</v>
      </c>
      <c r="C1" s="54"/>
      <c r="D1" s="54"/>
      <c r="E1" s="54"/>
      <c r="G1" s="31"/>
    </row>
    <row r="2" spans="2:7" ht="14.7" customHeight="1" x14ac:dyDescent="0.25">
      <c r="B2" s="34" t="s">
        <v>39</v>
      </c>
      <c r="C2" s="35">
        <v>43737</v>
      </c>
      <c r="D2" s="36"/>
      <c r="E2" s="32"/>
      <c r="G2" s="33" t="s">
        <v>16</v>
      </c>
    </row>
    <row r="3" spans="2:7" ht="14.7" customHeight="1" x14ac:dyDescent="0.25">
      <c r="B3" s="34" t="s">
        <v>40</v>
      </c>
      <c r="C3" s="37" t="s">
        <v>41</v>
      </c>
      <c r="D3" s="36"/>
      <c r="E3" s="32"/>
    </row>
    <row r="4" spans="2:7" ht="14.7" customHeight="1" x14ac:dyDescent="0.25">
      <c r="B4" s="34" t="s">
        <v>17</v>
      </c>
      <c r="C4" s="37" t="s">
        <v>45</v>
      </c>
      <c r="D4" s="49" t="s">
        <v>38</v>
      </c>
      <c r="E4" s="32"/>
    </row>
    <row r="5" spans="2:7" ht="14.7" customHeight="1" x14ac:dyDescent="0.25">
      <c r="B5" s="34" t="s">
        <v>18</v>
      </c>
      <c r="C5" s="37" t="s">
        <v>42</v>
      </c>
      <c r="D5" s="48" t="s">
        <v>25</v>
      </c>
      <c r="E5" s="32"/>
    </row>
    <row r="6" spans="2:7" ht="14.7" customHeight="1" x14ac:dyDescent="0.25">
      <c r="B6" s="34" t="s">
        <v>19</v>
      </c>
      <c r="C6" s="37" t="s">
        <v>10</v>
      </c>
      <c r="D6" s="48" t="s">
        <v>26</v>
      </c>
      <c r="E6" s="32"/>
    </row>
    <row r="7" spans="2:7" ht="14.7" customHeight="1" x14ac:dyDescent="0.25">
      <c r="B7" s="34" t="s">
        <v>20</v>
      </c>
      <c r="C7" s="37" t="s">
        <v>24</v>
      </c>
      <c r="D7" s="48" t="s">
        <v>27</v>
      </c>
      <c r="E7" s="32"/>
    </row>
    <row r="8" spans="2:7" ht="14.7" customHeight="1" x14ac:dyDescent="0.25">
      <c r="B8" s="34" t="s">
        <v>21</v>
      </c>
      <c r="C8" s="37" t="s">
        <v>11</v>
      </c>
      <c r="D8" s="48" t="s">
        <v>28</v>
      </c>
      <c r="E8" s="32"/>
    </row>
    <row r="9" spans="2:7" ht="14.7" customHeight="1" x14ac:dyDescent="0.25">
      <c r="B9" s="34" t="s">
        <v>22</v>
      </c>
      <c r="C9" s="37" t="s">
        <v>12</v>
      </c>
      <c r="D9" s="48" t="s">
        <v>44</v>
      </c>
      <c r="E9" s="32"/>
    </row>
    <row r="10" spans="2:7" ht="14.7" customHeight="1" x14ac:dyDescent="0.25">
      <c r="B10" s="34" t="s">
        <v>23</v>
      </c>
      <c r="C10" s="37" t="s">
        <v>43</v>
      </c>
      <c r="D10" s="48" t="s">
        <v>29</v>
      </c>
      <c r="E10" s="32"/>
    </row>
    <row r="11" spans="2:7" x14ac:dyDescent="0.25">
      <c r="B11" s="55"/>
      <c r="C11" s="56"/>
      <c r="D11" s="56"/>
      <c r="E11" s="57"/>
    </row>
  </sheetData>
  <sheetProtection selectLockedCells="1"/>
  <mergeCells count="2">
    <mergeCell ref="B1:E1"/>
    <mergeCell ref="B11:E11"/>
  </mergeCells>
  <printOptions horizontalCentered="1"/>
  <pageMargins left="0" right="0" top="0.25" bottom="0" header="0" footer="0"/>
  <pageSetup scale="120" orientation="landscape"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1"/>
  <sheetViews>
    <sheetView showRowColHeaders="0" workbookViewId="0">
      <selection activeCell="A2" sqref="A2:B2"/>
    </sheetView>
  </sheetViews>
  <sheetFormatPr defaultColWidth="8.88671875" defaultRowHeight="13.2" x14ac:dyDescent="0.25"/>
  <cols>
    <col min="1" max="6" width="22.6640625" style="44" customWidth="1"/>
    <col min="7" max="16384" width="8.88671875" style="44"/>
  </cols>
  <sheetData>
    <row r="1" spans="1:6" ht="36" customHeight="1" x14ac:dyDescent="0.25">
      <c r="A1" s="58" t="s">
        <v>14</v>
      </c>
      <c r="B1" s="58"/>
      <c r="C1" s="58"/>
      <c r="D1" s="58"/>
      <c r="E1" s="58"/>
      <c r="F1" s="58"/>
    </row>
    <row r="2" spans="1:6" ht="18.3" customHeight="1" x14ac:dyDescent="0.25">
      <c r="A2" s="59" t="s">
        <v>17</v>
      </c>
      <c r="B2" s="60"/>
      <c r="C2" s="61" t="str">
        <f>"   ("&amp;'1 Setup'!C4&amp;") is the process effect to be resolved."</f>
        <v xml:space="preserve">   (Late Pizza Delivery) is the process effect to be resolved.</v>
      </c>
      <c r="D2" s="62"/>
      <c r="E2" s="62"/>
      <c r="F2" s="63"/>
    </row>
    <row r="3" spans="1:6" x14ac:dyDescent="0.25">
      <c r="A3" s="40" t="str">
        <f>'1 Setup'!C5</f>
        <v>People</v>
      </c>
      <c r="B3" s="40" t="str">
        <f>'1 Setup'!C6</f>
        <v>Methods</v>
      </c>
      <c r="C3" s="40" t="str">
        <f>'1 Setup'!C7</f>
        <v>Machine</v>
      </c>
      <c r="D3" s="40" t="str">
        <f>'1 Setup'!C8</f>
        <v>Materials</v>
      </c>
      <c r="E3" s="40" t="str">
        <f>'1 Setup'!C9</f>
        <v>Measurement</v>
      </c>
      <c r="F3" s="40" t="str">
        <f>'1 Setup'!C10</f>
        <v>Environment</v>
      </c>
    </row>
    <row r="4" spans="1:6" ht="18.3" customHeight="1" x14ac:dyDescent="0.25">
      <c r="A4" s="40" t="str">
        <f>'1 Setup'!D5</f>
        <v>people causes</v>
      </c>
      <c r="B4" s="40" t="str">
        <f>'1 Setup'!D6</f>
        <v>procedure causes</v>
      </c>
      <c r="C4" s="40" t="str">
        <f>'1 Setup'!D7</f>
        <v>equipment causes</v>
      </c>
      <c r="D4" s="40" t="str">
        <f>'1 Setup'!D8</f>
        <v>material causes</v>
      </c>
      <c r="E4" s="40" t="str">
        <f>'1 Setup'!D9</f>
        <v>gage/measurement causes</v>
      </c>
      <c r="F4" s="40" t="str">
        <f>'1 Setup'!D10</f>
        <v>enviorment causes</v>
      </c>
    </row>
    <row r="5" spans="1:6" ht="15" customHeight="1" x14ac:dyDescent="0.25">
      <c r="A5" s="50" t="s">
        <v>46</v>
      </c>
      <c r="B5" s="50" t="s">
        <v>49</v>
      </c>
      <c r="C5" s="50"/>
      <c r="D5" s="50"/>
      <c r="E5" s="50" t="s">
        <v>52</v>
      </c>
      <c r="F5" s="50"/>
    </row>
    <row r="6" spans="1:6" ht="15" customHeight="1" x14ac:dyDescent="0.25">
      <c r="A6" s="50" t="s">
        <v>47</v>
      </c>
      <c r="B6" s="50" t="s">
        <v>50</v>
      </c>
      <c r="C6" s="50"/>
      <c r="D6" s="50"/>
      <c r="E6" s="50" t="s">
        <v>53</v>
      </c>
      <c r="F6" s="50"/>
    </row>
    <row r="7" spans="1:6" ht="15" customHeight="1" x14ac:dyDescent="0.25">
      <c r="A7" s="50" t="s">
        <v>48</v>
      </c>
      <c r="B7" s="50" t="s">
        <v>54</v>
      </c>
      <c r="C7" s="50"/>
      <c r="D7" s="50"/>
      <c r="E7" s="50"/>
      <c r="F7" s="50"/>
    </row>
    <row r="8" spans="1:6" ht="15" customHeight="1" x14ac:dyDescent="0.25">
      <c r="A8" s="50"/>
      <c r="B8" s="50" t="s">
        <v>51</v>
      </c>
      <c r="C8" s="50"/>
      <c r="D8" s="50"/>
      <c r="E8" s="50"/>
      <c r="F8" s="50"/>
    </row>
    <row r="9" spans="1:6" ht="15" customHeight="1" x14ac:dyDescent="0.25">
      <c r="A9" s="50"/>
      <c r="B9" s="50"/>
      <c r="C9" s="50"/>
      <c r="D9" s="50"/>
      <c r="E9" s="50"/>
      <c r="F9" s="50"/>
    </row>
    <row r="10" spans="1:6" ht="15" customHeight="1" x14ac:dyDescent="0.25">
      <c r="A10" s="50"/>
      <c r="B10" s="50"/>
      <c r="C10" s="50"/>
      <c r="D10" s="50"/>
      <c r="E10" s="50"/>
      <c r="F10" s="50"/>
    </row>
    <row r="11" spans="1:6" ht="15" customHeight="1" x14ac:dyDescent="0.25">
      <c r="A11" s="50"/>
      <c r="B11" s="50"/>
      <c r="C11" s="50"/>
      <c r="D11" s="50"/>
      <c r="E11" s="50"/>
      <c r="F11" s="50"/>
    </row>
    <row r="12" spans="1:6" ht="15" customHeight="1" x14ac:dyDescent="0.25">
      <c r="A12" s="50"/>
      <c r="B12" s="50"/>
      <c r="C12" s="50"/>
      <c r="D12" s="50"/>
      <c r="E12" s="50"/>
      <c r="F12" s="50"/>
    </row>
    <row r="13" spans="1:6" ht="15" customHeight="1" x14ac:dyDescent="0.25">
      <c r="A13" s="50"/>
      <c r="B13" s="50"/>
      <c r="C13" s="50"/>
      <c r="D13" s="50"/>
      <c r="E13" s="50"/>
      <c r="F13" s="50"/>
    </row>
    <row r="14" spans="1:6" ht="15" customHeight="1" x14ac:dyDescent="0.25">
      <c r="A14" s="50"/>
      <c r="B14" s="50"/>
      <c r="C14" s="50"/>
      <c r="D14" s="50"/>
      <c r="E14" s="50"/>
      <c r="F14" s="50"/>
    </row>
    <row r="15" spans="1:6" ht="15" customHeight="1" x14ac:dyDescent="0.25">
      <c r="A15" s="50"/>
      <c r="B15" s="50"/>
      <c r="C15" s="50"/>
      <c r="D15" s="50"/>
      <c r="E15" s="50"/>
      <c r="F15" s="50"/>
    </row>
    <row r="16" spans="1:6" ht="15" customHeight="1" x14ac:dyDescent="0.25">
      <c r="A16" s="50"/>
      <c r="B16" s="50"/>
      <c r="C16" s="50"/>
      <c r="D16" s="50"/>
      <c r="E16" s="50"/>
      <c r="F16" s="50"/>
    </row>
    <row r="17" spans="1:6" ht="15" customHeight="1" x14ac:dyDescent="0.25">
      <c r="A17" s="50"/>
      <c r="B17" s="50"/>
      <c r="C17" s="50"/>
      <c r="D17" s="50"/>
      <c r="E17" s="50"/>
      <c r="F17" s="50"/>
    </row>
    <row r="18" spans="1:6" ht="15" customHeight="1" x14ac:dyDescent="0.25">
      <c r="A18" s="50"/>
      <c r="B18" s="50"/>
      <c r="C18" s="50"/>
      <c r="D18" s="50"/>
      <c r="E18" s="50"/>
      <c r="F18" s="50"/>
    </row>
    <row r="19" spans="1:6" ht="15" customHeight="1" x14ac:dyDescent="0.25">
      <c r="A19" s="50"/>
      <c r="B19" s="50"/>
      <c r="C19" s="50"/>
      <c r="D19" s="50"/>
      <c r="E19" s="50"/>
      <c r="F19" s="50"/>
    </row>
    <row r="20" spans="1:6" ht="15" customHeight="1" x14ac:dyDescent="0.25">
      <c r="A20" s="50"/>
      <c r="B20" s="50"/>
      <c r="C20" s="50"/>
      <c r="D20" s="50"/>
      <c r="E20" s="50"/>
      <c r="F20" s="50"/>
    </row>
    <row r="21" spans="1:6" ht="15" customHeight="1" x14ac:dyDescent="0.25">
      <c r="A21" s="50"/>
      <c r="B21" s="50"/>
      <c r="C21" s="50"/>
      <c r="D21" s="50"/>
      <c r="E21" s="50"/>
      <c r="F21" s="50"/>
    </row>
    <row r="22" spans="1:6" ht="15" customHeight="1" x14ac:dyDescent="0.25">
      <c r="A22" s="50"/>
      <c r="B22" s="50"/>
      <c r="C22" s="50"/>
      <c r="D22" s="50"/>
      <c r="E22" s="50"/>
      <c r="F22" s="50"/>
    </row>
    <row r="23" spans="1:6" ht="15" customHeight="1" x14ac:dyDescent="0.25">
      <c r="A23" s="50"/>
      <c r="B23" s="50"/>
      <c r="C23" s="50"/>
      <c r="D23" s="50"/>
      <c r="E23" s="50"/>
      <c r="F23" s="50"/>
    </row>
    <row r="24" spans="1:6" ht="15" customHeight="1" x14ac:dyDescent="0.25">
      <c r="A24" s="50"/>
      <c r="B24" s="50"/>
      <c r="C24" s="50"/>
      <c r="D24" s="50"/>
      <c r="E24" s="50"/>
      <c r="F24" s="50"/>
    </row>
    <row r="25" spans="1:6" ht="15" customHeight="1" x14ac:dyDescent="0.25">
      <c r="A25" s="50"/>
      <c r="B25" s="50"/>
      <c r="C25" s="50"/>
      <c r="D25" s="50"/>
      <c r="E25" s="50"/>
      <c r="F25" s="50"/>
    </row>
    <row r="26" spans="1:6" ht="15" customHeight="1" x14ac:dyDescent="0.25">
      <c r="A26" s="39"/>
      <c r="B26" s="39"/>
      <c r="C26" s="39"/>
      <c r="D26" s="39"/>
      <c r="E26" s="39"/>
      <c r="F26" s="39"/>
    </row>
    <row r="27" spans="1:6" ht="15" customHeight="1" x14ac:dyDescent="0.25">
      <c r="A27" s="39"/>
      <c r="B27" s="39"/>
      <c r="C27" s="39"/>
      <c r="D27" s="39"/>
      <c r="E27" s="39"/>
      <c r="F27" s="39"/>
    </row>
    <row r="28" spans="1:6" ht="15" customHeight="1" x14ac:dyDescent="0.25">
      <c r="A28" s="39"/>
      <c r="B28" s="39"/>
      <c r="C28" s="39"/>
      <c r="D28" s="39"/>
      <c r="E28" s="39"/>
      <c r="F28" s="39"/>
    </row>
    <row r="29" spans="1:6" ht="15" customHeight="1" x14ac:dyDescent="0.25">
      <c r="A29" s="39"/>
      <c r="B29" s="39"/>
      <c r="C29" s="39"/>
      <c r="D29" s="39"/>
      <c r="E29" s="39"/>
      <c r="F29" s="39"/>
    </row>
    <row r="30" spans="1:6" ht="15" customHeight="1" x14ac:dyDescent="0.25">
      <c r="A30" s="39"/>
      <c r="B30" s="39"/>
      <c r="C30" s="39"/>
      <c r="D30" s="39"/>
      <c r="E30" s="39"/>
      <c r="F30" s="39"/>
    </row>
    <row r="31" spans="1:6" ht="15" customHeight="1" x14ac:dyDescent="0.25">
      <c r="A31" s="39"/>
      <c r="B31" s="39"/>
      <c r="C31" s="39"/>
      <c r="D31" s="39"/>
      <c r="E31" s="39"/>
      <c r="F31" s="39"/>
    </row>
    <row r="32" spans="1:6" ht="15" customHeight="1" x14ac:dyDescent="0.25">
      <c r="A32" s="39"/>
      <c r="B32" s="39"/>
      <c r="C32" s="39"/>
      <c r="D32" s="39"/>
      <c r="E32" s="39"/>
      <c r="F32" s="39"/>
    </row>
    <row r="33" spans="1:6" ht="15" customHeight="1" x14ac:dyDescent="0.25">
      <c r="A33" s="39"/>
      <c r="B33" s="39"/>
      <c r="C33" s="39"/>
      <c r="D33" s="39"/>
      <c r="E33" s="39"/>
      <c r="F33" s="39"/>
    </row>
    <row r="34" spans="1:6" ht="15" customHeight="1" x14ac:dyDescent="0.25">
      <c r="A34" s="39"/>
      <c r="B34" s="39"/>
      <c r="C34" s="39"/>
      <c r="D34" s="39"/>
      <c r="E34" s="39"/>
      <c r="F34" s="39"/>
    </row>
    <row r="35" spans="1:6" ht="15" customHeight="1" x14ac:dyDescent="0.25">
      <c r="A35" s="39"/>
      <c r="B35" s="39"/>
      <c r="C35" s="39"/>
      <c r="D35" s="39"/>
      <c r="E35" s="39"/>
      <c r="F35" s="39"/>
    </row>
    <row r="36" spans="1:6" ht="15" customHeight="1" x14ac:dyDescent="0.25">
      <c r="A36" s="39"/>
      <c r="B36" s="39"/>
      <c r="C36" s="39"/>
      <c r="D36" s="39"/>
      <c r="E36" s="39"/>
      <c r="F36" s="39"/>
    </row>
    <row r="37" spans="1:6" ht="15" customHeight="1" x14ac:dyDescent="0.25">
      <c r="A37" s="39"/>
      <c r="B37" s="39"/>
      <c r="C37" s="39"/>
      <c r="D37" s="39"/>
      <c r="E37" s="39"/>
      <c r="F37" s="39"/>
    </row>
    <row r="38" spans="1:6" ht="15" customHeight="1" x14ac:dyDescent="0.25">
      <c r="A38" s="39"/>
      <c r="B38" s="39"/>
      <c r="C38" s="39"/>
      <c r="D38" s="39"/>
      <c r="E38" s="39"/>
      <c r="F38" s="39"/>
    </row>
    <row r="39" spans="1:6" ht="15" customHeight="1" x14ac:dyDescent="0.25">
      <c r="A39" s="39"/>
      <c r="B39" s="39"/>
      <c r="C39" s="39"/>
      <c r="D39" s="39"/>
      <c r="E39" s="39"/>
      <c r="F39" s="39"/>
    </row>
    <row r="40" spans="1:6" ht="15" customHeight="1" x14ac:dyDescent="0.25">
      <c r="A40" s="39"/>
      <c r="B40" s="39"/>
      <c r="C40" s="39"/>
      <c r="D40" s="39"/>
      <c r="E40" s="39"/>
      <c r="F40" s="39"/>
    </row>
    <row r="41" spans="1:6" ht="15" customHeight="1" x14ac:dyDescent="0.25">
      <c r="A41" s="39"/>
      <c r="B41" s="39"/>
      <c r="C41" s="39"/>
      <c r="D41" s="39"/>
      <c r="E41" s="39"/>
      <c r="F41" s="39"/>
    </row>
  </sheetData>
  <sheetProtection selectLockedCells="1"/>
  <mergeCells count="3">
    <mergeCell ref="A1:F1"/>
    <mergeCell ref="A2:B2"/>
    <mergeCell ref="C2:F2"/>
  </mergeCells>
  <printOptions horizontalCentered="1"/>
  <pageMargins left="0" right="0" top="0.25" bottom="0" header="0" footer="0"/>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1"/>
  <sheetViews>
    <sheetView showRowColHeaders="0" tabSelected="1" zoomScaleNormal="100" workbookViewId="0">
      <selection activeCell="E10" sqref="E10"/>
    </sheetView>
  </sheetViews>
  <sheetFormatPr defaultColWidth="8.88671875" defaultRowHeight="13.2" x14ac:dyDescent="0.25"/>
  <cols>
    <col min="1" max="1" width="2" style="44" customWidth="1"/>
    <col min="2" max="2" width="22.6640625" style="44" customWidth="1"/>
    <col min="3" max="3" width="2" style="44" customWidth="1"/>
    <col min="4" max="4" width="22.6640625" style="44" customWidth="1"/>
    <col min="5" max="5" width="2" style="44" customWidth="1"/>
    <col min="6" max="6" width="22.6640625" style="44" customWidth="1"/>
    <col min="7" max="7" width="2" style="44" customWidth="1"/>
    <col min="8" max="8" width="22.6640625" style="44" customWidth="1"/>
    <col min="9" max="9" width="2" style="44" customWidth="1"/>
    <col min="10" max="10" width="22.6640625" style="44" customWidth="1"/>
    <col min="11" max="11" width="2" style="44" customWidth="1"/>
    <col min="12" max="12" width="22.6640625" style="44" customWidth="1"/>
    <col min="13" max="16384" width="8.88671875" style="44"/>
  </cols>
  <sheetData>
    <row r="1" spans="1:12" ht="36" customHeight="1" x14ac:dyDescent="0.25">
      <c r="A1" s="64" t="s">
        <v>14</v>
      </c>
      <c r="B1" s="64"/>
      <c r="C1" s="64"/>
      <c r="D1" s="64"/>
      <c r="E1" s="64"/>
      <c r="F1" s="64"/>
      <c r="G1" s="64"/>
      <c r="H1" s="64"/>
      <c r="I1" s="64"/>
      <c r="J1" s="64"/>
      <c r="K1" s="64"/>
      <c r="L1" s="65"/>
    </row>
    <row r="2" spans="1:12" ht="18.3" customHeight="1" x14ac:dyDescent="0.25">
      <c r="A2" s="66" t="s">
        <v>17</v>
      </c>
      <c r="B2" s="66"/>
      <c r="C2" s="66"/>
      <c r="D2" s="66"/>
      <c r="E2" s="61" t="str">
        <f>"   ("&amp;'1 Setup'!C4&amp;") is the process effect to be resolved."</f>
        <v xml:space="preserve">   (Late Pizza Delivery) is the process effect to be resolved.</v>
      </c>
      <c r="F2" s="62"/>
      <c r="G2" s="62"/>
      <c r="H2" s="62"/>
      <c r="I2" s="62"/>
      <c r="J2" s="62"/>
      <c r="K2" s="62"/>
      <c r="L2" s="63"/>
    </row>
    <row r="3" spans="1:12" x14ac:dyDescent="0.25">
      <c r="A3" s="67" t="str">
        <f>'1 Setup'!C5</f>
        <v>People</v>
      </c>
      <c r="B3" s="68"/>
      <c r="C3" s="67" t="str">
        <f>'1 Setup'!C6</f>
        <v>Methods</v>
      </c>
      <c r="D3" s="68"/>
      <c r="E3" s="67" t="str">
        <f>'1 Setup'!C7</f>
        <v>Machine</v>
      </c>
      <c r="F3" s="68"/>
      <c r="G3" s="67" t="str">
        <f>'1 Setup'!C8</f>
        <v>Materials</v>
      </c>
      <c r="H3" s="68"/>
      <c r="I3" s="67" t="str">
        <f>'1 Setup'!C9</f>
        <v>Measurement</v>
      </c>
      <c r="J3" s="68"/>
      <c r="K3" s="67" t="str">
        <f>'1 Setup'!C10</f>
        <v>Environment</v>
      </c>
      <c r="L3" s="68"/>
    </row>
    <row r="4" spans="1:12" ht="18.3" customHeight="1" x14ac:dyDescent="0.25">
      <c r="A4" s="67" t="str">
        <f>'1 Setup'!D5</f>
        <v>people causes</v>
      </c>
      <c r="B4" s="68"/>
      <c r="C4" s="67" t="str">
        <f>'1 Setup'!D6</f>
        <v>procedure causes</v>
      </c>
      <c r="D4" s="68"/>
      <c r="E4" s="67" t="str">
        <f>'1 Setup'!D7</f>
        <v>equipment causes</v>
      </c>
      <c r="F4" s="68"/>
      <c r="G4" s="67" t="str">
        <f>'1 Setup'!D8</f>
        <v>material causes</v>
      </c>
      <c r="H4" s="68"/>
      <c r="I4" s="67" t="str">
        <f>'1 Setup'!D9</f>
        <v>gage/measurement causes</v>
      </c>
      <c r="J4" s="68"/>
      <c r="K4" s="67" t="str">
        <f>'1 Setup'!D10</f>
        <v>enviorment causes</v>
      </c>
      <c r="L4" s="68"/>
    </row>
    <row r="5" spans="1:12" ht="15" customHeight="1" x14ac:dyDescent="0.25">
      <c r="A5" s="50">
        <v>5</v>
      </c>
      <c r="B5" s="51" t="str">
        <f>IF('2 Brainstorm Causes'!A5="","",'2 Brainstorm Causes'!A5)</f>
        <v>Short staff resourcing issues</v>
      </c>
      <c r="C5" s="52">
        <v>3</v>
      </c>
      <c r="D5" s="53" t="str">
        <f>IF('2 Brainstorm Causes'!B5="","",'2 Brainstorm Causes'!B5)</f>
        <v>How we transmit order to driver</v>
      </c>
      <c r="E5" s="50"/>
      <c r="F5" s="51" t="str">
        <f>IF('2 Brainstorm Causes'!C5="","",'2 Brainstorm Causes'!C5)</f>
        <v/>
      </c>
      <c r="G5" s="52"/>
      <c r="H5" s="53" t="str">
        <f>IF('2 Brainstorm Causes'!D5="","",'2 Brainstorm Causes'!D5)</f>
        <v/>
      </c>
      <c r="I5" s="50">
        <v>3</v>
      </c>
      <c r="J5" s="51" t="str">
        <f>IF('2 Brainstorm Causes'!E5="","",'2 Brainstorm Causes'!E5)</f>
        <v>Incorect size of pizza</v>
      </c>
      <c r="K5" s="52"/>
      <c r="L5" s="53" t="str">
        <f>IF('2 Brainstorm Causes'!F5="","",'2 Brainstorm Causes'!F5)</f>
        <v/>
      </c>
    </row>
    <row r="6" spans="1:12" ht="15" customHeight="1" x14ac:dyDescent="0.25">
      <c r="A6" s="50">
        <v>1</v>
      </c>
      <c r="B6" s="51" t="str">
        <f>IF('2 Brainstorm Causes'!A6="","",'2 Brainstorm Causes'!A6)</f>
        <v>Lack of experience chef</v>
      </c>
      <c r="C6" s="52">
        <v>4</v>
      </c>
      <c r="D6" s="53" t="str">
        <f>IF('2 Brainstorm Causes'!B6="","",'2 Brainstorm Causes'!B6)</f>
        <v>Takes too long to make pizza</v>
      </c>
      <c r="E6" s="50"/>
      <c r="F6" s="51" t="str">
        <f>IF('2 Brainstorm Causes'!C6="","",'2 Brainstorm Causes'!C6)</f>
        <v/>
      </c>
      <c r="G6" s="52"/>
      <c r="H6" s="53" t="str">
        <f>IF('2 Brainstorm Causes'!D6="","",'2 Brainstorm Causes'!D6)</f>
        <v/>
      </c>
      <c r="I6" s="50">
        <v>5</v>
      </c>
      <c r="J6" s="51" t="str">
        <f>IF('2 Brainstorm Causes'!E6="","",'2 Brainstorm Causes'!E6)</f>
        <v>Customers view of deliver start time</v>
      </c>
      <c r="K6" s="52"/>
      <c r="L6" s="53"/>
    </row>
    <row r="7" spans="1:12" ht="15" customHeight="1" x14ac:dyDescent="0.25">
      <c r="A7" s="50">
        <v>5</v>
      </c>
      <c r="B7" s="51" t="str">
        <f>IF('2 Brainstorm Causes'!A7="","",'2 Brainstorm Causes'!A7)</f>
        <v>Lack of experience drivers</v>
      </c>
      <c r="C7" s="52">
        <v>3</v>
      </c>
      <c r="D7" s="53" t="str">
        <f>IF('2 Brainstorm Causes'!B7="","",'2 Brainstorm Causes'!B7)</f>
        <v>online vs Over phone orders</v>
      </c>
      <c r="E7" s="50"/>
      <c r="F7" s="51" t="str">
        <f>IF('2 Brainstorm Causes'!C7="","",'2 Brainstorm Causes'!C7)</f>
        <v/>
      </c>
      <c r="G7" s="52"/>
      <c r="H7" s="53" t="str">
        <f>IF('2 Brainstorm Causes'!D7="","",'2 Brainstorm Causes'!D7)</f>
        <v/>
      </c>
      <c r="I7" s="50"/>
      <c r="J7" s="51" t="str">
        <f>IF('2 Brainstorm Causes'!E7="","",'2 Brainstorm Causes'!E7)</f>
        <v/>
      </c>
      <c r="K7" s="52"/>
      <c r="L7" s="53"/>
    </row>
    <row r="8" spans="1:12" ht="15" customHeight="1" x14ac:dyDescent="0.25">
      <c r="A8" s="50"/>
      <c r="B8" s="51" t="str">
        <f>IF('2 Brainstorm Causes'!A8="","",'2 Brainstorm Causes'!A8)</f>
        <v/>
      </c>
      <c r="C8" s="52">
        <v>4</v>
      </c>
      <c r="D8" s="53" t="str">
        <f>IF('2 Brainstorm Causes'!B8="","",'2 Brainstorm Causes'!B8)</f>
        <v>How the route to the customer is determined</v>
      </c>
      <c r="E8" s="50"/>
      <c r="F8" s="51" t="str">
        <f>IF('2 Brainstorm Causes'!C8="","",'2 Brainstorm Causes'!C8)</f>
        <v/>
      </c>
      <c r="G8" s="52"/>
      <c r="H8" s="53" t="str">
        <f>IF('2 Brainstorm Causes'!D8="","",'2 Brainstorm Causes'!D8)</f>
        <v/>
      </c>
      <c r="I8" s="50"/>
      <c r="J8" s="51" t="str">
        <f>IF('2 Brainstorm Causes'!E8="","",'2 Brainstorm Causes'!E8)</f>
        <v/>
      </c>
      <c r="K8" s="52"/>
      <c r="L8" s="53"/>
    </row>
    <row r="9" spans="1:12" ht="15" customHeight="1" x14ac:dyDescent="0.25">
      <c r="A9" s="50"/>
      <c r="B9" s="51" t="str">
        <f>IF('2 Brainstorm Causes'!A9="","",'2 Brainstorm Causes'!A9)</f>
        <v/>
      </c>
      <c r="C9" s="52"/>
      <c r="D9" s="53" t="str">
        <f>IF('2 Brainstorm Causes'!B9="","",'2 Brainstorm Causes'!B9)</f>
        <v/>
      </c>
      <c r="E9" s="50"/>
      <c r="F9" s="51" t="str">
        <f>IF('2 Brainstorm Causes'!C9="","",'2 Brainstorm Causes'!C9)</f>
        <v/>
      </c>
      <c r="G9" s="52"/>
      <c r="H9" s="53" t="str">
        <f>IF('2 Brainstorm Causes'!D9="","",'2 Brainstorm Causes'!D9)</f>
        <v/>
      </c>
      <c r="I9" s="50"/>
      <c r="J9" s="51" t="str">
        <f>IF('2 Brainstorm Causes'!E9="","",'2 Brainstorm Causes'!E9)</f>
        <v/>
      </c>
      <c r="K9" s="52"/>
      <c r="L9" s="53"/>
    </row>
    <row r="10" spans="1:12" ht="15" customHeight="1" x14ac:dyDescent="0.25">
      <c r="A10" s="50"/>
      <c r="B10" s="51" t="str">
        <f>IF('2 Brainstorm Causes'!A10="","",'2 Brainstorm Causes'!A10)</f>
        <v/>
      </c>
      <c r="C10" s="52"/>
      <c r="D10" s="53" t="str">
        <f>IF('2 Brainstorm Causes'!B10="","",'2 Brainstorm Causes'!B10)</f>
        <v/>
      </c>
      <c r="E10" s="50"/>
      <c r="F10" s="51" t="str">
        <f>IF('2 Brainstorm Causes'!C10="","",'2 Brainstorm Causes'!C10)</f>
        <v/>
      </c>
      <c r="G10" s="52"/>
      <c r="H10" s="53" t="str">
        <f>IF('2 Brainstorm Causes'!D10="","",'2 Brainstorm Causes'!D10)</f>
        <v/>
      </c>
      <c r="I10" s="50"/>
      <c r="J10" s="51" t="str">
        <f>IF('2 Brainstorm Causes'!E10="","",'2 Brainstorm Causes'!E10)</f>
        <v/>
      </c>
      <c r="K10" s="52"/>
      <c r="L10" s="53"/>
    </row>
    <row r="11" spans="1:12" ht="15" customHeight="1" x14ac:dyDescent="0.25">
      <c r="A11" s="50"/>
      <c r="B11" s="51" t="str">
        <f>IF('2 Brainstorm Causes'!A11="","",'2 Brainstorm Causes'!A11)</f>
        <v/>
      </c>
      <c r="C11" s="52"/>
      <c r="D11" s="53" t="str">
        <f>IF('2 Brainstorm Causes'!B11="","",'2 Brainstorm Causes'!B11)</f>
        <v/>
      </c>
      <c r="E11" s="50"/>
      <c r="F11" s="51" t="str">
        <f>IF('2 Brainstorm Causes'!C11="","",'2 Brainstorm Causes'!C11)</f>
        <v/>
      </c>
      <c r="G11" s="52"/>
      <c r="H11" s="53" t="str">
        <f>IF('2 Brainstorm Causes'!D11="","",'2 Brainstorm Causes'!D11)</f>
        <v/>
      </c>
      <c r="I11" s="50"/>
      <c r="J11" s="51" t="str">
        <f>IF('2 Brainstorm Causes'!E11="","",'2 Brainstorm Causes'!E11)</f>
        <v/>
      </c>
      <c r="K11" s="52"/>
      <c r="L11" s="53"/>
    </row>
    <row r="12" spans="1:12" ht="15" customHeight="1" x14ac:dyDescent="0.25">
      <c r="A12" s="50"/>
      <c r="B12" s="51" t="str">
        <f>IF('2 Brainstorm Causes'!A12="","",'2 Brainstorm Causes'!A12)</f>
        <v/>
      </c>
      <c r="C12" s="52"/>
      <c r="D12" s="53" t="str">
        <f>IF('2 Brainstorm Causes'!B12="","",'2 Brainstorm Causes'!B12)</f>
        <v/>
      </c>
      <c r="E12" s="50"/>
      <c r="F12" s="51" t="str">
        <f>IF('2 Brainstorm Causes'!C12="","",'2 Brainstorm Causes'!C12)</f>
        <v/>
      </c>
      <c r="G12" s="52"/>
      <c r="H12" s="53" t="str">
        <f>IF('2 Brainstorm Causes'!D12="","",'2 Brainstorm Causes'!D12)</f>
        <v/>
      </c>
      <c r="I12" s="50"/>
      <c r="J12" s="51" t="str">
        <f>IF('2 Brainstorm Causes'!E12="","",'2 Brainstorm Causes'!E12)</f>
        <v/>
      </c>
      <c r="K12" s="52"/>
      <c r="L12" s="53"/>
    </row>
    <row r="13" spans="1:12" ht="15" customHeight="1" x14ac:dyDescent="0.25">
      <c r="A13" s="50"/>
      <c r="B13" s="51" t="str">
        <f>IF('2 Brainstorm Causes'!A13="","",'2 Brainstorm Causes'!A13)</f>
        <v/>
      </c>
      <c r="C13" s="52"/>
      <c r="D13" s="53" t="str">
        <f>IF('2 Brainstorm Causes'!B13="","",'2 Brainstorm Causes'!B13)</f>
        <v/>
      </c>
      <c r="E13" s="50"/>
      <c r="F13" s="51" t="str">
        <f>IF('2 Brainstorm Causes'!C13="","",'2 Brainstorm Causes'!C13)</f>
        <v/>
      </c>
      <c r="G13" s="52"/>
      <c r="H13" s="53" t="str">
        <f>IF('2 Brainstorm Causes'!D13="","",'2 Brainstorm Causes'!D13)</f>
        <v/>
      </c>
      <c r="I13" s="50"/>
      <c r="J13" s="51" t="str">
        <f>IF('2 Brainstorm Causes'!E13="","",'2 Brainstorm Causes'!E13)</f>
        <v/>
      </c>
      <c r="K13" s="52"/>
      <c r="L13" s="53"/>
    </row>
    <row r="14" spans="1:12" ht="15" customHeight="1" x14ac:dyDescent="0.25">
      <c r="A14" s="50"/>
      <c r="B14" s="51" t="str">
        <f>IF('2 Brainstorm Causes'!A14="","",'2 Brainstorm Causes'!A14)</f>
        <v/>
      </c>
      <c r="C14" s="52"/>
      <c r="D14" s="53"/>
      <c r="E14" s="50"/>
      <c r="F14" s="51" t="str">
        <f>IF('2 Brainstorm Causes'!C14="","",'2 Brainstorm Causes'!C14)</f>
        <v/>
      </c>
      <c r="G14" s="52"/>
      <c r="H14" s="53" t="str">
        <f>IF('2 Brainstorm Causes'!D14="","",'2 Brainstorm Causes'!D14)</f>
        <v/>
      </c>
      <c r="I14" s="50"/>
      <c r="J14" s="51" t="str">
        <f>IF('2 Brainstorm Causes'!E14="","",'2 Brainstorm Causes'!E14)</f>
        <v/>
      </c>
      <c r="K14" s="52"/>
      <c r="L14" s="53"/>
    </row>
    <row r="15" spans="1:12" ht="15" customHeight="1" x14ac:dyDescent="0.25">
      <c r="A15" s="50"/>
      <c r="B15" s="51" t="str">
        <f>IF('2 Brainstorm Causes'!A15="","",'2 Brainstorm Causes'!A15)</f>
        <v/>
      </c>
      <c r="C15" s="52"/>
      <c r="D15" s="53" t="str">
        <f>IF('2 Brainstorm Causes'!B15="","",'2 Brainstorm Causes'!B15)</f>
        <v/>
      </c>
      <c r="E15" s="50"/>
      <c r="F15" s="51" t="str">
        <f>IF('2 Brainstorm Causes'!C15="","",'2 Brainstorm Causes'!C15)</f>
        <v/>
      </c>
      <c r="G15" s="52"/>
      <c r="H15" s="53" t="str">
        <f>IF('2 Brainstorm Causes'!D15="","",'2 Brainstorm Causes'!D15)</f>
        <v/>
      </c>
      <c r="I15" s="50"/>
      <c r="J15" s="51" t="str">
        <f>IF('2 Brainstorm Causes'!E15="","",'2 Brainstorm Causes'!E15)</f>
        <v/>
      </c>
      <c r="K15" s="52"/>
      <c r="L15" s="53"/>
    </row>
    <row r="16" spans="1:12" ht="15" customHeight="1" x14ac:dyDescent="0.25">
      <c r="A16" s="50"/>
      <c r="B16" s="51" t="str">
        <f>IF('2 Brainstorm Causes'!A16="","",'2 Brainstorm Causes'!A16)</f>
        <v/>
      </c>
      <c r="C16" s="52"/>
      <c r="D16" s="53" t="str">
        <f>IF('2 Brainstorm Causes'!B16="","",'2 Brainstorm Causes'!B16)</f>
        <v/>
      </c>
      <c r="E16" s="50"/>
      <c r="F16" s="51" t="str">
        <f>IF('2 Brainstorm Causes'!C16="","",'2 Brainstorm Causes'!C16)</f>
        <v/>
      </c>
      <c r="G16" s="52"/>
      <c r="H16" s="53" t="str">
        <f>IF('2 Brainstorm Causes'!D16="","",'2 Brainstorm Causes'!D16)</f>
        <v/>
      </c>
      <c r="I16" s="50"/>
      <c r="J16" s="51" t="str">
        <f>IF('2 Brainstorm Causes'!E16="","",'2 Brainstorm Causes'!E16)</f>
        <v/>
      </c>
      <c r="K16" s="52"/>
      <c r="L16" s="53"/>
    </row>
    <row r="17" spans="1:12" ht="15" customHeight="1" x14ac:dyDescent="0.25">
      <c r="A17" s="50"/>
      <c r="B17" s="51" t="str">
        <f>IF('2 Brainstorm Causes'!A17="","",'2 Brainstorm Causes'!A17)</f>
        <v/>
      </c>
      <c r="C17" s="52"/>
      <c r="D17" s="53" t="str">
        <f>IF('2 Brainstorm Causes'!B17="","",'2 Brainstorm Causes'!B17)</f>
        <v/>
      </c>
      <c r="E17" s="50"/>
      <c r="F17" s="51" t="str">
        <f>IF('2 Brainstorm Causes'!C17="","",'2 Brainstorm Causes'!C17)</f>
        <v/>
      </c>
      <c r="G17" s="52"/>
      <c r="H17" s="53" t="str">
        <f>IF('2 Brainstorm Causes'!D17="","",'2 Brainstorm Causes'!D17)</f>
        <v/>
      </c>
      <c r="I17" s="50"/>
      <c r="J17" s="51" t="str">
        <f>IF('2 Brainstorm Causes'!E17="","",'2 Brainstorm Causes'!E17)</f>
        <v/>
      </c>
      <c r="K17" s="52"/>
      <c r="L17" s="53" t="str">
        <f>IF('2 Brainstorm Causes'!F17="","",'2 Brainstorm Causes'!F17)</f>
        <v/>
      </c>
    </row>
    <row r="18" spans="1:12" ht="15" customHeight="1" x14ac:dyDescent="0.25">
      <c r="A18" s="50"/>
      <c r="B18" s="51" t="str">
        <f>IF('2 Brainstorm Causes'!A18="","",'2 Brainstorm Causes'!A18)</f>
        <v/>
      </c>
      <c r="C18" s="52"/>
      <c r="D18" s="53" t="str">
        <f>IF('2 Brainstorm Causes'!B18="","",'2 Brainstorm Causes'!B18)</f>
        <v/>
      </c>
      <c r="E18" s="50"/>
      <c r="F18" s="51" t="str">
        <f>IF('2 Brainstorm Causes'!C18="","",'2 Brainstorm Causes'!C18)</f>
        <v/>
      </c>
      <c r="G18" s="52"/>
      <c r="H18" s="53" t="str">
        <f>IF('2 Brainstorm Causes'!D18="","",'2 Brainstorm Causes'!D18)</f>
        <v/>
      </c>
      <c r="I18" s="50"/>
      <c r="J18" s="51" t="str">
        <f>IF('2 Brainstorm Causes'!E18="","",'2 Brainstorm Causes'!E18)</f>
        <v/>
      </c>
      <c r="K18" s="52"/>
      <c r="L18" s="53" t="str">
        <f>IF('2 Brainstorm Causes'!F18="","",'2 Brainstorm Causes'!F18)</f>
        <v/>
      </c>
    </row>
    <row r="19" spans="1:12" ht="15" customHeight="1" x14ac:dyDescent="0.25">
      <c r="A19" s="50"/>
      <c r="B19" s="51" t="str">
        <f>IF('2 Brainstorm Causes'!A19="","",'2 Brainstorm Causes'!A19)</f>
        <v/>
      </c>
      <c r="C19" s="52"/>
      <c r="D19" s="53" t="str">
        <f>IF('2 Brainstorm Causes'!B19="","",'2 Brainstorm Causes'!B19)</f>
        <v/>
      </c>
      <c r="E19" s="50"/>
      <c r="F19" s="51" t="str">
        <f>IF('2 Brainstorm Causes'!C19="","",'2 Brainstorm Causes'!C19)</f>
        <v/>
      </c>
      <c r="G19" s="52"/>
      <c r="H19" s="53" t="str">
        <f>IF('2 Brainstorm Causes'!D19="","",'2 Brainstorm Causes'!D19)</f>
        <v/>
      </c>
      <c r="I19" s="50"/>
      <c r="J19" s="51" t="str">
        <f>IF('2 Brainstorm Causes'!E19="","",'2 Brainstorm Causes'!E19)</f>
        <v/>
      </c>
      <c r="K19" s="52"/>
      <c r="L19" s="53" t="str">
        <f>IF('2 Brainstorm Causes'!F19="","",'2 Brainstorm Causes'!F19)</f>
        <v/>
      </c>
    </row>
    <row r="20" spans="1:12" ht="15" customHeight="1" x14ac:dyDescent="0.25">
      <c r="A20" s="50"/>
      <c r="B20" s="51" t="str">
        <f>IF('2 Brainstorm Causes'!A20="","",'2 Brainstorm Causes'!A20)</f>
        <v/>
      </c>
      <c r="C20" s="52"/>
      <c r="D20" s="53" t="str">
        <f>IF('2 Brainstorm Causes'!B20="","",'2 Brainstorm Causes'!B20)</f>
        <v/>
      </c>
      <c r="E20" s="50"/>
      <c r="F20" s="51" t="str">
        <f>IF('2 Brainstorm Causes'!C20="","",'2 Brainstorm Causes'!C20)</f>
        <v/>
      </c>
      <c r="G20" s="52"/>
      <c r="H20" s="53" t="str">
        <f>IF('2 Brainstorm Causes'!D20="","",'2 Brainstorm Causes'!D20)</f>
        <v/>
      </c>
      <c r="I20" s="50"/>
      <c r="J20" s="51" t="str">
        <f>IF('2 Brainstorm Causes'!E20="","",'2 Brainstorm Causes'!E20)</f>
        <v/>
      </c>
      <c r="K20" s="52"/>
      <c r="L20" s="53" t="str">
        <f>IF('2 Brainstorm Causes'!F20="","",'2 Brainstorm Causes'!F20)</f>
        <v/>
      </c>
    </row>
    <row r="21" spans="1:12" ht="15" customHeight="1" x14ac:dyDescent="0.25">
      <c r="A21" s="50"/>
      <c r="B21" s="51" t="str">
        <f>IF('2 Brainstorm Causes'!A21="","",'2 Brainstorm Causes'!A21)</f>
        <v/>
      </c>
      <c r="C21" s="52"/>
      <c r="D21" s="53" t="str">
        <f>IF('2 Brainstorm Causes'!B21="","",'2 Brainstorm Causes'!B21)</f>
        <v/>
      </c>
      <c r="E21" s="50"/>
      <c r="F21" s="51" t="str">
        <f>IF('2 Brainstorm Causes'!C21="","",'2 Brainstorm Causes'!C21)</f>
        <v/>
      </c>
      <c r="G21" s="52"/>
      <c r="H21" s="53" t="str">
        <f>IF('2 Brainstorm Causes'!D21="","",'2 Brainstorm Causes'!D21)</f>
        <v/>
      </c>
      <c r="I21" s="50"/>
      <c r="J21" s="51" t="str">
        <f>IF('2 Brainstorm Causes'!E21="","",'2 Brainstorm Causes'!E21)</f>
        <v/>
      </c>
      <c r="K21" s="52"/>
      <c r="L21" s="53" t="str">
        <f>IF('2 Brainstorm Causes'!F21="","",'2 Brainstorm Causes'!F21)</f>
        <v/>
      </c>
    </row>
    <row r="22" spans="1:12" ht="15" customHeight="1" x14ac:dyDescent="0.25">
      <c r="A22" s="50"/>
      <c r="B22" s="51" t="str">
        <f>IF('2 Brainstorm Causes'!A22="","",'2 Brainstorm Causes'!A22)</f>
        <v/>
      </c>
      <c r="C22" s="52"/>
      <c r="D22" s="53" t="str">
        <f>IF('2 Brainstorm Causes'!B22="","",'2 Brainstorm Causes'!B22)</f>
        <v/>
      </c>
      <c r="E22" s="50"/>
      <c r="F22" s="51" t="str">
        <f>IF('2 Brainstorm Causes'!C22="","",'2 Brainstorm Causes'!C22)</f>
        <v/>
      </c>
      <c r="G22" s="52"/>
      <c r="H22" s="53" t="str">
        <f>IF('2 Brainstorm Causes'!D22="","",'2 Brainstorm Causes'!D22)</f>
        <v/>
      </c>
      <c r="I22" s="50"/>
      <c r="J22" s="51" t="str">
        <f>IF('2 Brainstorm Causes'!E22="","",'2 Brainstorm Causes'!E22)</f>
        <v/>
      </c>
      <c r="K22" s="52"/>
      <c r="L22" s="53" t="str">
        <f>IF('2 Brainstorm Causes'!F22="","",'2 Brainstorm Causes'!F22)</f>
        <v/>
      </c>
    </row>
    <row r="23" spans="1:12" ht="15" customHeight="1" x14ac:dyDescent="0.25">
      <c r="A23" s="50"/>
      <c r="B23" s="51" t="str">
        <f>IF('2 Brainstorm Causes'!A23="","",'2 Brainstorm Causes'!A23)</f>
        <v/>
      </c>
      <c r="C23" s="52"/>
      <c r="D23" s="53" t="str">
        <f>IF('2 Brainstorm Causes'!B23="","",'2 Brainstorm Causes'!B23)</f>
        <v/>
      </c>
      <c r="E23" s="50"/>
      <c r="F23" s="51" t="str">
        <f>IF('2 Brainstorm Causes'!C23="","",'2 Brainstorm Causes'!C23)</f>
        <v/>
      </c>
      <c r="G23" s="52"/>
      <c r="H23" s="53" t="str">
        <f>IF('2 Brainstorm Causes'!D23="","",'2 Brainstorm Causes'!D23)</f>
        <v/>
      </c>
      <c r="I23" s="50"/>
      <c r="J23" s="51" t="str">
        <f>IF('2 Brainstorm Causes'!E23="","",'2 Brainstorm Causes'!E23)</f>
        <v/>
      </c>
      <c r="K23" s="52"/>
      <c r="L23" s="53" t="str">
        <f>IF('2 Brainstorm Causes'!F23="","",'2 Brainstorm Causes'!F23)</f>
        <v/>
      </c>
    </row>
    <row r="24" spans="1:12" ht="15" customHeight="1" x14ac:dyDescent="0.25">
      <c r="A24" s="50"/>
      <c r="B24" s="51" t="str">
        <f>IF('2 Brainstorm Causes'!A24="","",'2 Brainstorm Causes'!A24)</f>
        <v/>
      </c>
      <c r="C24" s="52"/>
      <c r="D24" s="53" t="str">
        <f>IF('2 Brainstorm Causes'!B24="","",'2 Brainstorm Causes'!B24)</f>
        <v/>
      </c>
      <c r="E24" s="50"/>
      <c r="F24" s="51" t="str">
        <f>IF('2 Brainstorm Causes'!C24="","",'2 Brainstorm Causes'!C24)</f>
        <v/>
      </c>
      <c r="G24" s="52"/>
      <c r="H24" s="53" t="str">
        <f>IF('2 Brainstorm Causes'!D24="","",'2 Brainstorm Causes'!D24)</f>
        <v/>
      </c>
      <c r="I24" s="50"/>
      <c r="J24" s="51" t="str">
        <f>IF('2 Brainstorm Causes'!E24="","",'2 Brainstorm Causes'!E24)</f>
        <v/>
      </c>
      <c r="K24" s="52"/>
      <c r="L24" s="53" t="str">
        <f>IF('2 Brainstorm Causes'!F24="","",'2 Brainstorm Causes'!F24)</f>
        <v/>
      </c>
    </row>
    <row r="25" spans="1:12" ht="15" customHeight="1" x14ac:dyDescent="0.25">
      <c r="A25" s="50"/>
      <c r="B25" s="51" t="str">
        <f>IF('2 Brainstorm Causes'!A25="","",'2 Brainstorm Causes'!A25)</f>
        <v/>
      </c>
      <c r="C25" s="52"/>
      <c r="D25" s="53" t="str">
        <f>IF('2 Brainstorm Causes'!B25="","",'2 Brainstorm Causes'!B25)</f>
        <v/>
      </c>
      <c r="E25" s="50"/>
      <c r="F25" s="51" t="str">
        <f>IF('2 Brainstorm Causes'!C25="","",'2 Brainstorm Causes'!C25)</f>
        <v/>
      </c>
      <c r="G25" s="52"/>
      <c r="H25" s="53" t="str">
        <f>IF('2 Brainstorm Causes'!D25="","",'2 Brainstorm Causes'!D25)</f>
        <v/>
      </c>
      <c r="I25" s="50"/>
      <c r="J25" s="51" t="str">
        <f>IF('2 Brainstorm Causes'!E25="","",'2 Brainstorm Causes'!E25)</f>
        <v/>
      </c>
      <c r="K25" s="52"/>
      <c r="L25" s="53" t="str">
        <f>IF('2 Brainstorm Causes'!F25="","",'2 Brainstorm Causes'!F25)</f>
        <v/>
      </c>
    </row>
    <row r="26" spans="1:12" ht="15" customHeight="1" x14ac:dyDescent="0.25">
      <c r="A26" s="50"/>
      <c r="B26" s="51" t="str">
        <f>IF('2 Brainstorm Causes'!A26="","",'2 Brainstorm Causes'!A26)</f>
        <v/>
      </c>
      <c r="C26" s="52"/>
      <c r="D26" s="53" t="str">
        <f>IF('2 Brainstorm Causes'!B26="","",'2 Brainstorm Causes'!B26)</f>
        <v/>
      </c>
      <c r="E26" s="50"/>
      <c r="F26" s="51" t="str">
        <f>IF('2 Brainstorm Causes'!C26="","",'2 Brainstorm Causes'!C26)</f>
        <v/>
      </c>
      <c r="G26" s="52"/>
      <c r="H26" s="53" t="str">
        <f>IF('2 Brainstorm Causes'!D26="","",'2 Brainstorm Causes'!D26)</f>
        <v/>
      </c>
      <c r="I26" s="50"/>
      <c r="J26" s="51" t="str">
        <f>IF('2 Brainstorm Causes'!E26="","",'2 Brainstorm Causes'!E26)</f>
        <v/>
      </c>
      <c r="K26" s="52"/>
      <c r="L26" s="53" t="str">
        <f>IF('2 Brainstorm Causes'!F26="","",'2 Brainstorm Causes'!F26)</f>
        <v/>
      </c>
    </row>
    <row r="27" spans="1:12" ht="15" customHeight="1" x14ac:dyDescent="0.25">
      <c r="A27" s="50"/>
      <c r="B27" s="51" t="str">
        <f>IF('2 Brainstorm Causes'!A27="","",'2 Brainstorm Causes'!A27)</f>
        <v/>
      </c>
      <c r="C27" s="52"/>
      <c r="D27" s="53" t="str">
        <f>IF('2 Brainstorm Causes'!B27="","",'2 Brainstorm Causes'!B27)</f>
        <v/>
      </c>
      <c r="E27" s="50"/>
      <c r="F27" s="51" t="str">
        <f>IF('2 Brainstorm Causes'!C27="","",'2 Brainstorm Causes'!C27)</f>
        <v/>
      </c>
      <c r="G27" s="52"/>
      <c r="H27" s="53" t="str">
        <f>IF('2 Brainstorm Causes'!D27="","",'2 Brainstorm Causes'!D27)</f>
        <v/>
      </c>
      <c r="I27" s="50"/>
      <c r="J27" s="51" t="str">
        <f>IF('2 Brainstorm Causes'!E27="","",'2 Brainstorm Causes'!E27)</f>
        <v/>
      </c>
      <c r="K27" s="52"/>
      <c r="L27" s="53" t="str">
        <f>IF('2 Brainstorm Causes'!F27="","",'2 Brainstorm Causes'!F27)</f>
        <v/>
      </c>
    </row>
    <row r="28" spans="1:12" ht="15" customHeight="1" x14ac:dyDescent="0.25">
      <c r="A28" s="50"/>
      <c r="B28" s="51" t="str">
        <f>IF('2 Brainstorm Causes'!A28="","",'2 Brainstorm Causes'!A28)</f>
        <v/>
      </c>
      <c r="C28" s="52"/>
      <c r="D28" s="53" t="str">
        <f>IF('2 Brainstorm Causes'!B28="","",'2 Brainstorm Causes'!B28)</f>
        <v/>
      </c>
      <c r="E28" s="50"/>
      <c r="F28" s="51" t="str">
        <f>IF('2 Brainstorm Causes'!C28="","",'2 Brainstorm Causes'!C28)</f>
        <v/>
      </c>
      <c r="G28" s="52"/>
      <c r="H28" s="53" t="str">
        <f>IF('2 Brainstorm Causes'!D28="","",'2 Brainstorm Causes'!D28)</f>
        <v/>
      </c>
      <c r="I28" s="50"/>
      <c r="J28" s="51" t="str">
        <f>IF('2 Brainstorm Causes'!E28="","",'2 Brainstorm Causes'!E28)</f>
        <v/>
      </c>
      <c r="K28" s="52"/>
      <c r="L28" s="53" t="str">
        <f>IF('2 Brainstorm Causes'!F28="","",'2 Brainstorm Causes'!F28)</f>
        <v/>
      </c>
    </row>
    <row r="29" spans="1:12" ht="15" customHeight="1" x14ac:dyDescent="0.25">
      <c r="A29" s="50"/>
      <c r="B29" s="51" t="str">
        <f>IF('2 Brainstorm Causes'!A29="","",'2 Brainstorm Causes'!A29)</f>
        <v/>
      </c>
      <c r="C29" s="52"/>
      <c r="D29" s="53" t="str">
        <f>IF('2 Brainstorm Causes'!B29="","",'2 Brainstorm Causes'!B29)</f>
        <v/>
      </c>
      <c r="E29" s="50"/>
      <c r="F29" s="51" t="str">
        <f>IF('2 Brainstorm Causes'!C29="","",'2 Brainstorm Causes'!C29)</f>
        <v/>
      </c>
      <c r="G29" s="52"/>
      <c r="H29" s="53" t="str">
        <f>IF('2 Brainstorm Causes'!D29="","",'2 Brainstorm Causes'!D29)</f>
        <v/>
      </c>
      <c r="I29" s="50"/>
      <c r="J29" s="51" t="str">
        <f>IF('2 Brainstorm Causes'!E29="","",'2 Brainstorm Causes'!E29)</f>
        <v/>
      </c>
      <c r="K29" s="52"/>
      <c r="L29" s="53" t="str">
        <f>IF('2 Brainstorm Causes'!F29="","",'2 Brainstorm Causes'!F29)</f>
        <v/>
      </c>
    </row>
    <row r="30" spans="1:12" ht="15" customHeight="1" x14ac:dyDescent="0.25">
      <c r="A30" s="50"/>
      <c r="B30" s="51" t="str">
        <f>IF('2 Brainstorm Causes'!A30="","",'2 Brainstorm Causes'!A30)</f>
        <v/>
      </c>
      <c r="C30" s="52"/>
      <c r="D30" s="53" t="str">
        <f>IF('2 Brainstorm Causes'!B30="","",'2 Brainstorm Causes'!B30)</f>
        <v/>
      </c>
      <c r="E30" s="50"/>
      <c r="F30" s="51" t="str">
        <f>IF('2 Brainstorm Causes'!C30="","",'2 Brainstorm Causes'!C30)</f>
        <v/>
      </c>
      <c r="G30" s="52"/>
      <c r="H30" s="53" t="str">
        <f>IF('2 Brainstorm Causes'!D30="","",'2 Brainstorm Causes'!D30)</f>
        <v/>
      </c>
      <c r="I30" s="50"/>
      <c r="J30" s="51" t="str">
        <f>IF('2 Brainstorm Causes'!E30="","",'2 Brainstorm Causes'!E30)</f>
        <v/>
      </c>
      <c r="K30" s="52"/>
      <c r="L30" s="53" t="str">
        <f>IF('2 Brainstorm Causes'!F30="","",'2 Brainstorm Causes'!F30)</f>
        <v/>
      </c>
    </row>
    <row r="31" spans="1:12" ht="15" customHeight="1" x14ac:dyDescent="0.25">
      <c r="A31" s="50"/>
      <c r="B31" s="51" t="str">
        <f>IF('2 Brainstorm Causes'!A31="","",'2 Brainstorm Causes'!A31)</f>
        <v/>
      </c>
      <c r="C31" s="52"/>
      <c r="D31" s="53" t="str">
        <f>IF('2 Brainstorm Causes'!B31="","",'2 Brainstorm Causes'!B31)</f>
        <v/>
      </c>
      <c r="E31" s="50"/>
      <c r="F31" s="51" t="str">
        <f>IF('2 Brainstorm Causes'!C31="","",'2 Brainstorm Causes'!C31)</f>
        <v/>
      </c>
      <c r="G31" s="52"/>
      <c r="H31" s="53" t="str">
        <f>IF('2 Brainstorm Causes'!D31="","",'2 Brainstorm Causes'!D31)</f>
        <v/>
      </c>
      <c r="I31" s="50"/>
      <c r="J31" s="51" t="str">
        <f>IF('2 Brainstorm Causes'!E31="","",'2 Brainstorm Causes'!E31)</f>
        <v/>
      </c>
      <c r="K31" s="52"/>
      <c r="L31" s="53" t="str">
        <f>IF('2 Brainstorm Causes'!F31="","",'2 Brainstorm Causes'!F31)</f>
        <v/>
      </c>
    </row>
    <row r="32" spans="1:12" ht="15" customHeight="1" x14ac:dyDescent="0.25">
      <c r="A32" s="50"/>
      <c r="B32" s="51" t="str">
        <f>IF('2 Brainstorm Causes'!A32="","",'2 Brainstorm Causes'!A32)</f>
        <v/>
      </c>
      <c r="C32" s="52"/>
      <c r="D32" s="53" t="str">
        <f>IF('2 Brainstorm Causes'!B32="","",'2 Brainstorm Causes'!B32)</f>
        <v/>
      </c>
      <c r="E32" s="50"/>
      <c r="F32" s="51" t="str">
        <f>IF('2 Brainstorm Causes'!C32="","",'2 Brainstorm Causes'!C32)</f>
        <v/>
      </c>
      <c r="G32" s="52"/>
      <c r="H32" s="53" t="str">
        <f>IF('2 Brainstorm Causes'!D32="","",'2 Brainstorm Causes'!D32)</f>
        <v/>
      </c>
      <c r="I32" s="50"/>
      <c r="J32" s="51" t="str">
        <f>IF('2 Brainstorm Causes'!E32="","",'2 Brainstorm Causes'!E32)</f>
        <v/>
      </c>
      <c r="K32" s="52"/>
      <c r="L32" s="53" t="str">
        <f>IF('2 Brainstorm Causes'!F32="","",'2 Brainstorm Causes'!F32)</f>
        <v/>
      </c>
    </row>
    <row r="33" spans="1:12" ht="15" customHeight="1" x14ac:dyDescent="0.25">
      <c r="A33" s="50"/>
      <c r="B33" s="51" t="str">
        <f>IF('2 Brainstorm Causes'!A33="","",'2 Brainstorm Causes'!A33)</f>
        <v/>
      </c>
      <c r="C33" s="52"/>
      <c r="D33" s="53" t="str">
        <f>IF('2 Brainstorm Causes'!B33="","",'2 Brainstorm Causes'!B33)</f>
        <v/>
      </c>
      <c r="E33" s="50"/>
      <c r="F33" s="51" t="str">
        <f>IF('2 Brainstorm Causes'!C33="","",'2 Brainstorm Causes'!C33)</f>
        <v/>
      </c>
      <c r="G33" s="52"/>
      <c r="H33" s="53" t="str">
        <f>IF('2 Brainstorm Causes'!D33="","",'2 Brainstorm Causes'!D33)</f>
        <v/>
      </c>
      <c r="I33" s="50"/>
      <c r="J33" s="51" t="str">
        <f>IF('2 Brainstorm Causes'!E33="","",'2 Brainstorm Causes'!E33)</f>
        <v/>
      </c>
      <c r="K33" s="52"/>
      <c r="L33" s="53" t="str">
        <f>IF('2 Brainstorm Causes'!F33="","",'2 Brainstorm Causes'!F33)</f>
        <v/>
      </c>
    </row>
    <row r="34" spans="1:12" ht="15" customHeight="1" x14ac:dyDescent="0.25">
      <c r="A34" s="50"/>
      <c r="B34" s="51" t="str">
        <f>IF('2 Brainstorm Causes'!A34="","",'2 Brainstorm Causes'!A34)</f>
        <v/>
      </c>
      <c r="C34" s="52"/>
      <c r="D34" s="53" t="str">
        <f>IF('2 Brainstorm Causes'!B34="","",'2 Brainstorm Causes'!B34)</f>
        <v/>
      </c>
      <c r="E34" s="50"/>
      <c r="F34" s="51" t="str">
        <f>IF('2 Brainstorm Causes'!C34="","",'2 Brainstorm Causes'!C34)</f>
        <v/>
      </c>
      <c r="G34" s="52"/>
      <c r="H34" s="53" t="str">
        <f>IF('2 Brainstorm Causes'!D34="","",'2 Brainstorm Causes'!D34)</f>
        <v/>
      </c>
      <c r="I34" s="50"/>
      <c r="J34" s="51" t="str">
        <f>IF('2 Brainstorm Causes'!E34="","",'2 Brainstorm Causes'!E34)</f>
        <v/>
      </c>
      <c r="K34" s="52"/>
      <c r="L34" s="53" t="str">
        <f>IF('2 Brainstorm Causes'!F34="","",'2 Brainstorm Causes'!F34)</f>
        <v/>
      </c>
    </row>
    <row r="35" spans="1:12" ht="15" customHeight="1" x14ac:dyDescent="0.25">
      <c r="A35" s="50"/>
      <c r="B35" s="51" t="str">
        <f>IF('2 Brainstorm Causes'!A35="","",'2 Brainstorm Causes'!A35)</f>
        <v/>
      </c>
      <c r="C35" s="52"/>
      <c r="D35" s="53" t="str">
        <f>IF('2 Brainstorm Causes'!B35="","",'2 Brainstorm Causes'!B35)</f>
        <v/>
      </c>
      <c r="E35" s="50"/>
      <c r="F35" s="51" t="str">
        <f>IF('2 Brainstorm Causes'!C35="","",'2 Brainstorm Causes'!C35)</f>
        <v/>
      </c>
      <c r="G35" s="52"/>
      <c r="H35" s="53" t="str">
        <f>IF('2 Brainstorm Causes'!D35="","",'2 Brainstorm Causes'!D35)</f>
        <v/>
      </c>
      <c r="I35" s="50"/>
      <c r="J35" s="51" t="str">
        <f>IF('2 Brainstorm Causes'!E35="","",'2 Brainstorm Causes'!E35)</f>
        <v/>
      </c>
      <c r="K35" s="52"/>
      <c r="L35" s="53" t="str">
        <f>IF('2 Brainstorm Causes'!F35="","",'2 Brainstorm Causes'!F35)</f>
        <v/>
      </c>
    </row>
    <row r="36" spans="1:12" ht="15" customHeight="1" x14ac:dyDescent="0.25">
      <c r="A36" s="39"/>
      <c r="B36" s="43" t="str">
        <f>IF('2 Brainstorm Causes'!A36="","",'2 Brainstorm Causes'!A36)</f>
        <v/>
      </c>
      <c r="C36" s="41"/>
      <c r="D36" s="42" t="str">
        <f>IF('2 Brainstorm Causes'!B36="","",'2 Brainstorm Causes'!B36)</f>
        <v/>
      </c>
      <c r="E36" s="39"/>
      <c r="F36" s="43" t="str">
        <f>IF('2 Brainstorm Causes'!C36="","",'2 Brainstorm Causes'!C36)</f>
        <v/>
      </c>
      <c r="G36" s="41"/>
      <c r="H36" s="42" t="str">
        <f>IF('2 Brainstorm Causes'!D36="","",'2 Brainstorm Causes'!D36)</f>
        <v/>
      </c>
      <c r="I36" s="39"/>
      <c r="J36" s="43" t="str">
        <f>IF('2 Brainstorm Causes'!E36="","",'2 Brainstorm Causes'!E36)</f>
        <v/>
      </c>
      <c r="K36" s="41"/>
      <c r="L36" s="42" t="str">
        <f>IF('2 Brainstorm Causes'!F36="","",'2 Brainstorm Causes'!F36)</f>
        <v/>
      </c>
    </row>
    <row r="37" spans="1:12" ht="15" customHeight="1" x14ac:dyDescent="0.25">
      <c r="A37" s="39"/>
      <c r="B37" s="43" t="str">
        <f>IF('2 Brainstorm Causes'!A37="","",'2 Brainstorm Causes'!A37)</f>
        <v/>
      </c>
      <c r="C37" s="41"/>
      <c r="D37" s="42" t="str">
        <f>IF('2 Brainstorm Causes'!B37="","",'2 Brainstorm Causes'!B37)</f>
        <v/>
      </c>
      <c r="E37" s="39"/>
      <c r="F37" s="43" t="str">
        <f>IF('2 Brainstorm Causes'!C37="","",'2 Brainstorm Causes'!C37)</f>
        <v/>
      </c>
      <c r="G37" s="41"/>
      <c r="H37" s="42" t="str">
        <f>IF('2 Brainstorm Causes'!D37="","",'2 Brainstorm Causes'!D37)</f>
        <v/>
      </c>
      <c r="I37" s="39"/>
      <c r="J37" s="43" t="str">
        <f>IF('2 Brainstorm Causes'!E37="","",'2 Brainstorm Causes'!E37)</f>
        <v/>
      </c>
      <c r="K37" s="41"/>
      <c r="L37" s="42" t="str">
        <f>IF('2 Brainstorm Causes'!F37="","",'2 Brainstorm Causes'!F37)</f>
        <v/>
      </c>
    </row>
    <row r="38" spans="1:12" ht="15" customHeight="1" x14ac:dyDescent="0.25">
      <c r="A38" s="39"/>
      <c r="B38" s="43" t="str">
        <f>IF('2 Brainstorm Causes'!A38="","",'2 Brainstorm Causes'!A38)</f>
        <v/>
      </c>
      <c r="C38" s="41"/>
      <c r="D38" s="42" t="str">
        <f>IF('2 Brainstorm Causes'!B38="","",'2 Brainstorm Causes'!B38)</f>
        <v/>
      </c>
      <c r="E38" s="39"/>
      <c r="F38" s="43" t="str">
        <f>IF('2 Brainstorm Causes'!C38="","",'2 Brainstorm Causes'!C38)</f>
        <v/>
      </c>
      <c r="G38" s="41"/>
      <c r="H38" s="42" t="str">
        <f>IF('2 Brainstorm Causes'!D38="","",'2 Brainstorm Causes'!D38)</f>
        <v/>
      </c>
      <c r="I38" s="39"/>
      <c r="J38" s="43" t="str">
        <f>IF('2 Brainstorm Causes'!E38="","",'2 Brainstorm Causes'!E38)</f>
        <v/>
      </c>
      <c r="K38" s="41"/>
      <c r="L38" s="42" t="str">
        <f>IF('2 Brainstorm Causes'!F38="","",'2 Brainstorm Causes'!F38)</f>
        <v/>
      </c>
    </row>
    <row r="39" spans="1:12" ht="15" customHeight="1" x14ac:dyDescent="0.25">
      <c r="A39" s="39"/>
      <c r="B39" s="43" t="str">
        <f>IF('2 Brainstorm Causes'!A39="","",'2 Brainstorm Causes'!A39)</f>
        <v/>
      </c>
      <c r="C39" s="41"/>
      <c r="D39" s="42" t="str">
        <f>IF('2 Brainstorm Causes'!B39="","",'2 Brainstorm Causes'!B39)</f>
        <v/>
      </c>
      <c r="E39" s="39"/>
      <c r="F39" s="43" t="str">
        <f>IF('2 Brainstorm Causes'!C39="","",'2 Brainstorm Causes'!C39)</f>
        <v/>
      </c>
      <c r="G39" s="41"/>
      <c r="H39" s="42" t="str">
        <f>IF('2 Brainstorm Causes'!D39="","",'2 Brainstorm Causes'!D39)</f>
        <v/>
      </c>
      <c r="I39" s="39"/>
      <c r="J39" s="43" t="str">
        <f>IF('2 Brainstorm Causes'!E39="","",'2 Brainstorm Causes'!E39)</f>
        <v/>
      </c>
      <c r="K39" s="41"/>
      <c r="L39" s="42" t="str">
        <f>IF('2 Brainstorm Causes'!F39="","",'2 Brainstorm Causes'!F39)</f>
        <v/>
      </c>
    </row>
    <row r="40" spans="1:12" ht="15" customHeight="1" x14ac:dyDescent="0.25">
      <c r="A40" s="39"/>
      <c r="B40" s="43" t="str">
        <f>IF('2 Brainstorm Causes'!A40="","",'2 Brainstorm Causes'!A40)</f>
        <v/>
      </c>
      <c r="C40" s="41"/>
      <c r="D40" s="42" t="str">
        <f>IF('2 Brainstorm Causes'!B40="","",'2 Brainstorm Causes'!B40)</f>
        <v/>
      </c>
      <c r="E40" s="39"/>
      <c r="F40" s="43" t="str">
        <f>IF('2 Brainstorm Causes'!C40="","",'2 Brainstorm Causes'!C40)</f>
        <v/>
      </c>
      <c r="G40" s="41"/>
      <c r="H40" s="42" t="str">
        <f>IF('2 Brainstorm Causes'!D40="","",'2 Brainstorm Causes'!D40)</f>
        <v/>
      </c>
      <c r="I40" s="39"/>
      <c r="J40" s="43" t="str">
        <f>IF('2 Brainstorm Causes'!E40="","",'2 Brainstorm Causes'!E40)</f>
        <v/>
      </c>
      <c r="K40" s="41"/>
      <c r="L40" s="42" t="str">
        <f>IF('2 Brainstorm Causes'!F40="","",'2 Brainstorm Causes'!F40)</f>
        <v/>
      </c>
    </row>
    <row r="41" spans="1:12" ht="15" customHeight="1" x14ac:dyDescent="0.25">
      <c r="A41" s="39"/>
      <c r="B41" s="43" t="str">
        <f>IF('2 Brainstorm Causes'!A41="","",'2 Brainstorm Causes'!A41)</f>
        <v/>
      </c>
      <c r="C41" s="41"/>
      <c r="D41" s="42" t="str">
        <f>IF('2 Brainstorm Causes'!B41="","",'2 Brainstorm Causes'!B41)</f>
        <v/>
      </c>
      <c r="E41" s="39"/>
      <c r="F41" s="43" t="str">
        <f>IF('2 Brainstorm Causes'!C41="","",'2 Brainstorm Causes'!C41)</f>
        <v/>
      </c>
      <c r="G41" s="41"/>
      <c r="H41" s="42" t="str">
        <f>IF('2 Brainstorm Causes'!D41="","",'2 Brainstorm Causes'!D41)</f>
        <v/>
      </c>
      <c r="I41" s="39"/>
      <c r="J41" s="43" t="str">
        <f>IF('2 Brainstorm Causes'!E41="","",'2 Brainstorm Causes'!E41)</f>
        <v/>
      </c>
      <c r="K41" s="41"/>
      <c r="L41" s="42" t="str">
        <f>IF('2 Brainstorm Causes'!F41="","",'2 Brainstorm Causes'!F41)</f>
        <v/>
      </c>
    </row>
  </sheetData>
  <sheetProtection selectLockedCells="1"/>
  <mergeCells count="15">
    <mergeCell ref="A1:L1"/>
    <mergeCell ref="A2:D2"/>
    <mergeCell ref="E2:L2"/>
    <mergeCell ref="A4:B4"/>
    <mergeCell ref="C4:D4"/>
    <mergeCell ref="E4:F4"/>
    <mergeCell ref="G4:H4"/>
    <mergeCell ref="I4:J4"/>
    <mergeCell ref="K4:L4"/>
    <mergeCell ref="A3:B3"/>
    <mergeCell ref="C3:D3"/>
    <mergeCell ref="E3:F3"/>
    <mergeCell ref="G3:H3"/>
    <mergeCell ref="I3:J3"/>
    <mergeCell ref="K3:L3"/>
  </mergeCells>
  <dataValidations count="1">
    <dataValidation type="list" allowBlank="1" showInputMessage="1" showErrorMessage="1" sqref="A5:A41 G5:G41 I5:I41 K5:K41 E5:E41 C5:C41" xr:uid="{00000000-0002-0000-0200-000000000000}">
      <formula1>"1, 2, 3, 4, 5"</formula1>
    </dataValidation>
  </dataValidations>
  <printOptions horizontalCentered="1"/>
  <pageMargins left="0" right="0" top="0.25" bottom="0" header="0" footer="0"/>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41"/>
  <sheetViews>
    <sheetView showRowColHeaders="0" workbookViewId="0">
      <selection activeCell="A5" sqref="A5"/>
    </sheetView>
  </sheetViews>
  <sheetFormatPr defaultColWidth="8.88671875" defaultRowHeight="13.2" x14ac:dyDescent="0.25"/>
  <cols>
    <col min="1" max="1" width="2" style="44" customWidth="1"/>
    <col min="2" max="2" width="22.6640625" style="44" customWidth="1"/>
    <col min="3" max="3" width="2" style="44" customWidth="1"/>
    <col min="4" max="4" width="22.6640625" style="44" customWidth="1"/>
    <col min="5" max="5" width="2" style="44" customWidth="1"/>
    <col min="6" max="6" width="22.6640625" style="44" customWidth="1"/>
    <col min="7" max="7" width="2" style="44" customWidth="1"/>
    <col min="8" max="8" width="22.6640625" style="44" customWidth="1"/>
    <col min="9" max="9" width="2" style="44" customWidth="1"/>
    <col min="10" max="10" width="22.6640625" style="44" customWidth="1"/>
    <col min="11" max="11" width="2" style="44" customWidth="1"/>
    <col min="12" max="12" width="22.6640625" style="44" customWidth="1"/>
    <col min="13" max="16384" width="8.88671875" style="44"/>
  </cols>
  <sheetData>
    <row r="1" spans="1:12" ht="36" customHeight="1" x14ac:dyDescent="0.25">
      <c r="A1" s="64" t="s">
        <v>14</v>
      </c>
      <c r="B1" s="64"/>
      <c r="C1" s="64"/>
      <c r="D1" s="64"/>
      <c r="E1" s="64"/>
      <c r="F1" s="64"/>
      <c r="G1" s="64"/>
      <c r="H1" s="64"/>
      <c r="I1" s="64"/>
      <c r="J1" s="64"/>
      <c r="K1" s="64"/>
      <c r="L1" s="65"/>
    </row>
    <row r="2" spans="1:12" ht="18.3" customHeight="1" x14ac:dyDescent="0.25">
      <c r="A2" s="66" t="s">
        <v>17</v>
      </c>
      <c r="B2" s="66"/>
      <c r="C2" s="66"/>
      <c r="D2" s="66"/>
      <c r="E2" s="61" t="str">
        <f>"   ("&amp;'1 Setup'!C4&amp;") is the process effect to be resolved."</f>
        <v xml:space="preserve">   (Late Pizza Delivery) is the process effect to be resolved.</v>
      </c>
      <c r="F2" s="62"/>
      <c r="G2" s="62"/>
      <c r="H2" s="62"/>
      <c r="I2" s="62"/>
      <c r="J2" s="62"/>
      <c r="K2" s="62"/>
      <c r="L2" s="63"/>
    </row>
    <row r="3" spans="1:12" x14ac:dyDescent="0.25">
      <c r="A3" s="67" t="str">
        <f>'1 Setup'!C5</f>
        <v>People</v>
      </c>
      <c r="B3" s="68"/>
      <c r="C3" s="67" t="str">
        <f>'1 Setup'!C6</f>
        <v>Methods</v>
      </c>
      <c r="D3" s="68"/>
      <c r="E3" s="67" t="str">
        <f>'1 Setup'!C7</f>
        <v>Machine</v>
      </c>
      <c r="F3" s="68"/>
      <c r="G3" s="67" t="str">
        <f>'1 Setup'!C8</f>
        <v>Materials</v>
      </c>
      <c r="H3" s="68"/>
      <c r="I3" s="67" t="str">
        <f>'1 Setup'!C9</f>
        <v>Measurement</v>
      </c>
      <c r="J3" s="68"/>
      <c r="K3" s="67" t="str">
        <f>'1 Setup'!C10</f>
        <v>Environment</v>
      </c>
      <c r="L3" s="68"/>
    </row>
    <row r="4" spans="1:12" ht="18.3" customHeight="1" x14ac:dyDescent="0.25">
      <c r="A4" s="67" t="str">
        <f>'1 Setup'!D5</f>
        <v>people causes</v>
      </c>
      <c r="B4" s="68"/>
      <c r="C4" s="67" t="str">
        <f>'1 Setup'!D6</f>
        <v>procedure causes</v>
      </c>
      <c r="D4" s="68"/>
      <c r="E4" s="67" t="str">
        <f>'1 Setup'!D7</f>
        <v>equipment causes</v>
      </c>
      <c r="F4" s="68"/>
      <c r="G4" s="67" t="str">
        <f>'1 Setup'!D8</f>
        <v>material causes</v>
      </c>
      <c r="H4" s="68"/>
      <c r="I4" s="67" t="str">
        <f>'1 Setup'!D9</f>
        <v>gage/measurement causes</v>
      </c>
      <c r="J4" s="68"/>
      <c r="K4" s="67" t="str">
        <f>'1 Setup'!D10</f>
        <v>enviorment causes</v>
      </c>
      <c r="L4" s="68"/>
    </row>
    <row r="5" spans="1:12" ht="15" customHeight="1" x14ac:dyDescent="0.25">
      <c r="A5" s="50"/>
      <c r="B5" s="51" t="str">
        <f>IF('2 Brainstorm Causes'!A5="","",'2 Brainstorm Causes'!A5)</f>
        <v>Short staff resourcing issues</v>
      </c>
      <c r="C5" s="52"/>
      <c r="D5" s="53" t="str">
        <f>IF('2 Brainstorm Causes'!B5="","",'2 Brainstorm Causes'!B5)</f>
        <v>How we transmit order to driver</v>
      </c>
      <c r="E5" s="50"/>
      <c r="F5" s="51" t="str">
        <f>IF('2 Brainstorm Causes'!C5="","",'2 Brainstorm Causes'!C5)</f>
        <v/>
      </c>
      <c r="G5" s="52"/>
      <c r="H5" s="53" t="str">
        <f>IF('2 Brainstorm Causes'!D5="","",'2 Brainstorm Causes'!D5)</f>
        <v/>
      </c>
      <c r="I5" s="50"/>
      <c r="J5" s="51" t="str">
        <f>IF('2 Brainstorm Causes'!E5="","",'2 Brainstorm Causes'!E5)</f>
        <v>Incorect size of pizza</v>
      </c>
      <c r="K5" s="52"/>
      <c r="L5" s="53" t="str">
        <f>IF('2 Brainstorm Causes'!F5="","",'2 Brainstorm Causes'!F5)</f>
        <v/>
      </c>
    </row>
    <row r="6" spans="1:12" ht="15" customHeight="1" x14ac:dyDescent="0.25">
      <c r="A6" s="50"/>
      <c r="B6" s="51" t="str">
        <f>IF('2 Brainstorm Causes'!A6="","",'2 Brainstorm Causes'!A6)</f>
        <v>Lack of experience chef</v>
      </c>
      <c r="C6" s="52"/>
      <c r="D6" s="53" t="str">
        <f>IF('2 Brainstorm Causes'!B6="","",'2 Brainstorm Causes'!B6)</f>
        <v>Takes too long to make pizza</v>
      </c>
      <c r="E6" s="50"/>
      <c r="F6" s="51" t="str">
        <f>IF('2 Brainstorm Causes'!C6="","",'2 Brainstorm Causes'!C6)</f>
        <v/>
      </c>
      <c r="G6" s="52"/>
      <c r="H6" s="53" t="str">
        <f>IF('2 Brainstorm Causes'!D6="","",'2 Brainstorm Causes'!D6)</f>
        <v/>
      </c>
      <c r="I6" s="50"/>
      <c r="J6" s="51" t="str">
        <f>IF('2 Brainstorm Causes'!E6="","",'2 Brainstorm Causes'!E6)</f>
        <v>Customers view of deliver start time</v>
      </c>
      <c r="K6" s="52"/>
      <c r="L6" s="53" t="str">
        <f>IF('2 Brainstorm Causes'!F6="","",'2 Brainstorm Causes'!F6)</f>
        <v/>
      </c>
    </row>
    <row r="7" spans="1:12" ht="15" customHeight="1" x14ac:dyDescent="0.25">
      <c r="A7" s="50"/>
      <c r="B7" s="51" t="str">
        <f>IF('2 Brainstorm Causes'!A7="","",'2 Brainstorm Causes'!A7)</f>
        <v>Lack of experience drivers</v>
      </c>
      <c r="C7" s="52"/>
      <c r="D7" s="53" t="str">
        <f>IF('2 Brainstorm Causes'!B7="","",'2 Brainstorm Causes'!B7)</f>
        <v>online vs Over phone orders</v>
      </c>
      <c r="E7" s="50"/>
      <c r="F7" s="51" t="str">
        <f>IF('2 Brainstorm Causes'!C7="","",'2 Brainstorm Causes'!C7)</f>
        <v/>
      </c>
      <c r="G7" s="52"/>
      <c r="H7" s="53" t="str">
        <f>IF('2 Brainstorm Causes'!D7="","",'2 Brainstorm Causes'!D7)</f>
        <v/>
      </c>
      <c r="I7" s="50"/>
      <c r="J7" s="51" t="str">
        <f>IF('2 Brainstorm Causes'!E7="","",'2 Brainstorm Causes'!E7)</f>
        <v/>
      </c>
      <c r="K7" s="52"/>
      <c r="L7" s="53" t="str">
        <f>IF('2 Brainstorm Causes'!F7="","",'2 Brainstorm Causes'!F7)</f>
        <v/>
      </c>
    </row>
    <row r="8" spans="1:12" ht="15" customHeight="1" x14ac:dyDescent="0.25">
      <c r="A8" s="50"/>
      <c r="B8" s="51" t="str">
        <f>IF('2 Brainstorm Causes'!A8="","",'2 Brainstorm Causes'!A8)</f>
        <v/>
      </c>
      <c r="C8" s="52"/>
      <c r="D8" s="53" t="str">
        <f>IF('2 Brainstorm Causes'!B8="","",'2 Brainstorm Causes'!B8)</f>
        <v>How the route to the customer is determined</v>
      </c>
      <c r="E8" s="50"/>
      <c r="F8" s="51" t="str">
        <f>IF('2 Brainstorm Causes'!C8="","",'2 Brainstorm Causes'!C8)</f>
        <v/>
      </c>
      <c r="G8" s="52"/>
      <c r="H8" s="53" t="str">
        <f>IF('2 Brainstorm Causes'!D8="","",'2 Brainstorm Causes'!D8)</f>
        <v/>
      </c>
      <c r="I8" s="50"/>
      <c r="J8" s="51" t="str">
        <f>IF('2 Brainstorm Causes'!E8="","",'2 Brainstorm Causes'!E8)</f>
        <v/>
      </c>
      <c r="K8" s="52"/>
      <c r="L8" s="53" t="str">
        <f>IF('2 Brainstorm Causes'!F8="","",'2 Brainstorm Causes'!F8)</f>
        <v/>
      </c>
    </row>
    <row r="9" spans="1:12" ht="15" customHeight="1" x14ac:dyDescent="0.25">
      <c r="A9" s="50"/>
      <c r="B9" s="51" t="str">
        <f>IF('2 Brainstorm Causes'!A9="","",'2 Brainstorm Causes'!A9)</f>
        <v/>
      </c>
      <c r="C9" s="52"/>
      <c r="D9" s="53" t="str">
        <f>IF('2 Brainstorm Causes'!B9="","",'2 Brainstorm Causes'!B9)</f>
        <v/>
      </c>
      <c r="E9" s="50"/>
      <c r="F9" s="51" t="str">
        <f>IF('2 Brainstorm Causes'!C9="","",'2 Brainstorm Causes'!C9)</f>
        <v/>
      </c>
      <c r="G9" s="52"/>
      <c r="H9" s="53" t="str">
        <f>IF('2 Brainstorm Causes'!D9="","",'2 Brainstorm Causes'!D9)</f>
        <v/>
      </c>
      <c r="I9" s="50"/>
      <c r="J9" s="51" t="str">
        <f>IF('2 Brainstorm Causes'!E9="","",'2 Brainstorm Causes'!E9)</f>
        <v/>
      </c>
      <c r="K9" s="52"/>
      <c r="L9" s="53" t="str">
        <f>IF('2 Brainstorm Causes'!F9="","",'2 Brainstorm Causes'!F9)</f>
        <v/>
      </c>
    </row>
    <row r="10" spans="1:12" ht="15" customHeight="1" x14ac:dyDescent="0.25">
      <c r="A10" s="50"/>
      <c r="B10" s="51" t="str">
        <f>IF('2 Brainstorm Causes'!A10="","",'2 Brainstorm Causes'!A10)</f>
        <v/>
      </c>
      <c r="C10" s="52"/>
      <c r="D10" s="53" t="str">
        <f>IF('2 Brainstorm Causes'!B10="","",'2 Brainstorm Causes'!B10)</f>
        <v/>
      </c>
      <c r="E10" s="50"/>
      <c r="F10" s="51" t="str">
        <f>IF('2 Brainstorm Causes'!C10="","",'2 Brainstorm Causes'!C10)</f>
        <v/>
      </c>
      <c r="G10" s="52"/>
      <c r="H10" s="53" t="str">
        <f>IF('2 Brainstorm Causes'!D10="","",'2 Brainstorm Causes'!D10)</f>
        <v/>
      </c>
      <c r="I10" s="50"/>
      <c r="J10" s="51" t="str">
        <f>IF('2 Brainstorm Causes'!E10="","",'2 Brainstorm Causes'!E10)</f>
        <v/>
      </c>
      <c r="K10" s="52"/>
      <c r="L10" s="53" t="str">
        <f>IF('2 Brainstorm Causes'!F10="","",'2 Brainstorm Causes'!F10)</f>
        <v/>
      </c>
    </row>
    <row r="11" spans="1:12" ht="15" customHeight="1" x14ac:dyDescent="0.25">
      <c r="A11" s="50"/>
      <c r="B11" s="51" t="str">
        <f>IF('2 Brainstorm Causes'!A11="","",'2 Brainstorm Causes'!A11)</f>
        <v/>
      </c>
      <c r="C11" s="52"/>
      <c r="D11" s="53" t="str">
        <f>IF('2 Brainstorm Causes'!B11="","",'2 Brainstorm Causes'!B11)</f>
        <v/>
      </c>
      <c r="E11" s="50"/>
      <c r="F11" s="51" t="str">
        <f>IF('2 Brainstorm Causes'!C11="","",'2 Brainstorm Causes'!C11)</f>
        <v/>
      </c>
      <c r="G11" s="52"/>
      <c r="H11" s="53" t="str">
        <f>IF('2 Brainstorm Causes'!D11="","",'2 Brainstorm Causes'!D11)</f>
        <v/>
      </c>
      <c r="I11" s="50"/>
      <c r="J11" s="51" t="str">
        <f>IF('2 Brainstorm Causes'!E11="","",'2 Brainstorm Causes'!E11)</f>
        <v/>
      </c>
      <c r="K11" s="52"/>
      <c r="L11" s="53" t="str">
        <f>IF('2 Brainstorm Causes'!F11="","",'2 Brainstorm Causes'!F11)</f>
        <v/>
      </c>
    </row>
    <row r="12" spans="1:12" ht="15" customHeight="1" x14ac:dyDescent="0.25">
      <c r="A12" s="50"/>
      <c r="B12" s="51" t="str">
        <f>IF('2 Brainstorm Causes'!A12="","",'2 Brainstorm Causes'!A12)</f>
        <v/>
      </c>
      <c r="C12" s="52"/>
      <c r="D12" s="53" t="str">
        <f>IF('2 Brainstorm Causes'!B12="","",'2 Brainstorm Causes'!B12)</f>
        <v/>
      </c>
      <c r="E12" s="50"/>
      <c r="F12" s="51" t="str">
        <f>IF('2 Brainstorm Causes'!C12="","",'2 Brainstorm Causes'!C12)</f>
        <v/>
      </c>
      <c r="G12" s="52"/>
      <c r="H12" s="53" t="str">
        <f>IF('2 Brainstorm Causes'!D12="","",'2 Brainstorm Causes'!D12)</f>
        <v/>
      </c>
      <c r="I12" s="50"/>
      <c r="J12" s="51" t="str">
        <f>IF('2 Brainstorm Causes'!E12="","",'2 Brainstorm Causes'!E12)</f>
        <v/>
      </c>
      <c r="K12" s="52"/>
      <c r="L12" s="53" t="str">
        <f>IF('2 Brainstorm Causes'!F12="","",'2 Brainstorm Causes'!F12)</f>
        <v/>
      </c>
    </row>
    <row r="13" spans="1:12" ht="15" customHeight="1" x14ac:dyDescent="0.25">
      <c r="A13" s="50"/>
      <c r="B13" s="51" t="str">
        <f>IF('2 Brainstorm Causes'!A13="","",'2 Brainstorm Causes'!A13)</f>
        <v/>
      </c>
      <c r="C13" s="52"/>
      <c r="D13" s="53" t="str">
        <f>IF('2 Brainstorm Causes'!B13="","",'2 Brainstorm Causes'!B13)</f>
        <v/>
      </c>
      <c r="E13" s="50"/>
      <c r="F13" s="51" t="str">
        <f>IF('2 Brainstorm Causes'!C13="","",'2 Brainstorm Causes'!C13)</f>
        <v/>
      </c>
      <c r="G13" s="52"/>
      <c r="H13" s="53" t="str">
        <f>IF('2 Brainstorm Causes'!D13="","",'2 Brainstorm Causes'!D13)</f>
        <v/>
      </c>
      <c r="I13" s="50"/>
      <c r="J13" s="51" t="str">
        <f>IF('2 Brainstorm Causes'!E13="","",'2 Brainstorm Causes'!E13)</f>
        <v/>
      </c>
      <c r="K13" s="52"/>
      <c r="L13" s="53" t="str">
        <f>IF('2 Brainstorm Causes'!F13="","",'2 Brainstorm Causes'!F13)</f>
        <v/>
      </c>
    </row>
    <row r="14" spans="1:12" ht="15" customHeight="1" x14ac:dyDescent="0.25">
      <c r="A14" s="50"/>
      <c r="B14" s="51" t="str">
        <f>IF('2 Brainstorm Causes'!A14="","",'2 Brainstorm Causes'!A14)</f>
        <v/>
      </c>
      <c r="C14" s="52"/>
      <c r="D14" s="53" t="str">
        <f>IF('2 Brainstorm Causes'!B14="","",'2 Brainstorm Causes'!B14)</f>
        <v/>
      </c>
      <c r="E14" s="50"/>
      <c r="F14" s="51" t="str">
        <f>IF('2 Brainstorm Causes'!C14="","",'2 Brainstorm Causes'!C14)</f>
        <v/>
      </c>
      <c r="G14" s="52"/>
      <c r="H14" s="53" t="str">
        <f>IF('2 Brainstorm Causes'!D14="","",'2 Brainstorm Causes'!D14)</f>
        <v/>
      </c>
      <c r="I14" s="50"/>
      <c r="J14" s="51" t="str">
        <f>IF('2 Brainstorm Causes'!E14="","",'2 Brainstorm Causes'!E14)</f>
        <v/>
      </c>
      <c r="K14" s="52"/>
      <c r="L14" s="53" t="str">
        <f>IF('2 Brainstorm Causes'!F14="","",'2 Brainstorm Causes'!F14)</f>
        <v/>
      </c>
    </row>
    <row r="15" spans="1:12" ht="15" customHeight="1" x14ac:dyDescent="0.25">
      <c r="A15" s="50"/>
      <c r="B15" s="51" t="str">
        <f>IF('2 Brainstorm Causes'!A15="","",'2 Brainstorm Causes'!A15)</f>
        <v/>
      </c>
      <c r="C15" s="52"/>
      <c r="D15" s="53" t="str">
        <f>IF('2 Brainstorm Causes'!B15="","",'2 Brainstorm Causes'!B15)</f>
        <v/>
      </c>
      <c r="E15" s="50"/>
      <c r="F15" s="51" t="str">
        <f>IF('2 Brainstorm Causes'!C15="","",'2 Brainstorm Causes'!C15)</f>
        <v/>
      </c>
      <c r="G15" s="52"/>
      <c r="H15" s="53" t="str">
        <f>IF('2 Brainstorm Causes'!D15="","",'2 Brainstorm Causes'!D15)</f>
        <v/>
      </c>
      <c r="I15" s="50"/>
      <c r="J15" s="51" t="str">
        <f>IF('2 Brainstorm Causes'!E15="","",'2 Brainstorm Causes'!E15)</f>
        <v/>
      </c>
      <c r="K15" s="52"/>
      <c r="L15" s="53" t="str">
        <f>IF('2 Brainstorm Causes'!F15="","",'2 Brainstorm Causes'!F15)</f>
        <v/>
      </c>
    </row>
    <row r="16" spans="1:12" ht="15" customHeight="1" x14ac:dyDescent="0.25">
      <c r="A16" s="50"/>
      <c r="B16" s="51" t="str">
        <f>IF('2 Brainstorm Causes'!A16="","",'2 Brainstorm Causes'!A16)</f>
        <v/>
      </c>
      <c r="C16" s="52"/>
      <c r="D16" s="53" t="str">
        <f>IF('2 Brainstorm Causes'!B16="","",'2 Brainstorm Causes'!B16)</f>
        <v/>
      </c>
      <c r="E16" s="50"/>
      <c r="F16" s="51" t="str">
        <f>IF('2 Brainstorm Causes'!C16="","",'2 Brainstorm Causes'!C16)</f>
        <v/>
      </c>
      <c r="G16" s="52"/>
      <c r="H16" s="53" t="str">
        <f>IF('2 Brainstorm Causes'!D16="","",'2 Brainstorm Causes'!D16)</f>
        <v/>
      </c>
      <c r="I16" s="50"/>
      <c r="J16" s="51" t="str">
        <f>IF('2 Brainstorm Causes'!E16="","",'2 Brainstorm Causes'!E16)</f>
        <v/>
      </c>
      <c r="K16" s="52"/>
      <c r="L16" s="53" t="str">
        <f>IF('2 Brainstorm Causes'!F16="","",'2 Brainstorm Causes'!F16)</f>
        <v/>
      </c>
    </row>
    <row r="17" spans="1:12" ht="15" customHeight="1" x14ac:dyDescent="0.25">
      <c r="A17" s="50"/>
      <c r="B17" s="51" t="str">
        <f>IF('2 Brainstorm Causes'!A17="","",'2 Brainstorm Causes'!A17)</f>
        <v/>
      </c>
      <c r="C17" s="52"/>
      <c r="D17" s="53" t="str">
        <f>IF('2 Brainstorm Causes'!B17="","",'2 Brainstorm Causes'!B17)</f>
        <v/>
      </c>
      <c r="E17" s="50"/>
      <c r="F17" s="51" t="str">
        <f>IF('2 Brainstorm Causes'!C17="","",'2 Brainstorm Causes'!C17)</f>
        <v/>
      </c>
      <c r="G17" s="52"/>
      <c r="H17" s="53" t="str">
        <f>IF('2 Brainstorm Causes'!D17="","",'2 Brainstorm Causes'!D17)</f>
        <v/>
      </c>
      <c r="I17" s="50"/>
      <c r="J17" s="51" t="str">
        <f>IF('2 Brainstorm Causes'!E17="","",'2 Brainstorm Causes'!E17)</f>
        <v/>
      </c>
      <c r="K17" s="52"/>
      <c r="L17" s="53" t="str">
        <f>IF('2 Brainstorm Causes'!F17="","",'2 Brainstorm Causes'!F17)</f>
        <v/>
      </c>
    </row>
    <row r="18" spans="1:12" ht="15" customHeight="1" x14ac:dyDescent="0.25">
      <c r="A18" s="50"/>
      <c r="B18" s="51" t="str">
        <f>IF('2 Brainstorm Causes'!A18="","",'2 Brainstorm Causes'!A18)</f>
        <v/>
      </c>
      <c r="C18" s="52"/>
      <c r="D18" s="53" t="str">
        <f>IF('2 Brainstorm Causes'!B18="","",'2 Brainstorm Causes'!B18)</f>
        <v/>
      </c>
      <c r="E18" s="50"/>
      <c r="F18" s="51" t="str">
        <f>IF('2 Brainstorm Causes'!C18="","",'2 Brainstorm Causes'!C18)</f>
        <v/>
      </c>
      <c r="G18" s="52"/>
      <c r="H18" s="53" t="str">
        <f>IF('2 Brainstorm Causes'!D18="","",'2 Brainstorm Causes'!D18)</f>
        <v/>
      </c>
      <c r="I18" s="50"/>
      <c r="J18" s="51" t="str">
        <f>IF('2 Brainstorm Causes'!E18="","",'2 Brainstorm Causes'!E18)</f>
        <v/>
      </c>
      <c r="K18" s="52"/>
      <c r="L18" s="53" t="str">
        <f>IF('2 Brainstorm Causes'!F18="","",'2 Brainstorm Causes'!F18)</f>
        <v/>
      </c>
    </row>
    <row r="19" spans="1:12" ht="15" customHeight="1" x14ac:dyDescent="0.25">
      <c r="A19" s="50"/>
      <c r="B19" s="51" t="str">
        <f>IF('2 Brainstorm Causes'!A19="","",'2 Brainstorm Causes'!A19)</f>
        <v/>
      </c>
      <c r="C19" s="52"/>
      <c r="D19" s="53" t="str">
        <f>IF('2 Brainstorm Causes'!B19="","",'2 Brainstorm Causes'!B19)</f>
        <v/>
      </c>
      <c r="E19" s="50"/>
      <c r="F19" s="51" t="str">
        <f>IF('2 Brainstorm Causes'!C19="","",'2 Brainstorm Causes'!C19)</f>
        <v/>
      </c>
      <c r="G19" s="52"/>
      <c r="H19" s="53" t="str">
        <f>IF('2 Brainstorm Causes'!D19="","",'2 Brainstorm Causes'!D19)</f>
        <v/>
      </c>
      <c r="I19" s="50"/>
      <c r="J19" s="51" t="str">
        <f>IF('2 Brainstorm Causes'!E19="","",'2 Brainstorm Causes'!E19)</f>
        <v/>
      </c>
      <c r="K19" s="52"/>
      <c r="L19" s="53" t="str">
        <f>IF('2 Brainstorm Causes'!F19="","",'2 Brainstorm Causes'!F19)</f>
        <v/>
      </c>
    </row>
    <row r="20" spans="1:12" ht="15" customHeight="1" x14ac:dyDescent="0.25">
      <c r="A20" s="50"/>
      <c r="B20" s="51" t="str">
        <f>IF('2 Brainstorm Causes'!A20="","",'2 Brainstorm Causes'!A20)</f>
        <v/>
      </c>
      <c r="C20" s="52"/>
      <c r="D20" s="53" t="str">
        <f>IF('2 Brainstorm Causes'!B20="","",'2 Brainstorm Causes'!B20)</f>
        <v/>
      </c>
      <c r="E20" s="50"/>
      <c r="F20" s="51" t="str">
        <f>IF('2 Brainstorm Causes'!C20="","",'2 Brainstorm Causes'!C20)</f>
        <v/>
      </c>
      <c r="G20" s="52"/>
      <c r="H20" s="53" t="str">
        <f>IF('2 Brainstorm Causes'!D20="","",'2 Brainstorm Causes'!D20)</f>
        <v/>
      </c>
      <c r="I20" s="50"/>
      <c r="J20" s="51" t="str">
        <f>IF('2 Brainstorm Causes'!E20="","",'2 Brainstorm Causes'!E20)</f>
        <v/>
      </c>
      <c r="K20" s="52"/>
      <c r="L20" s="53" t="str">
        <f>IF('2 Brainstorm Causes'!F20="","",'2 Brainstorm Causes'!F20)</f>
        <v/>
      </c>
    </row>
    <row r="21" spans="1:12" ht="15" customHeight="1" x14ac:dyDescent="0.25">
      <c r="A21" s="50"/>
      <c r="B21" s="51" t="str">
        <f>IF('2 Brainstorm Causes'!A21="","",'2 Brainstorm Causes'!A21)</f>
        <v/>
      </c>
      <c r="C21" s="52"/>
      <c r="D21" s="53" t="str">
        <f>IF('2 Brainstorm Causes'!B21="","",'2 Brainstorm Causes'!B21)</f>
        <v/>
      </c>
      <c r="E21" s="50"/>
      <c r="F21" s="51" t="str">
        <f>IF('2 Brainstorm Causes'!C21="","",'2 Brainstorm Causes'!C21)</f>
        <v/>
      </c>
      <c r="G21" s="52"/>
      <c r="H21" s="53" t="str">
        <f>IF('2 Brainstorm Causes'!D21="","",'2 Brainstorm Causes'!D21)</f>
        <v/>
      </c>
      <c r="I21" s="50"/>
      <c r="J21" s="51" t="str">
        <f>IF('2 Brainstorm Causes'!E21="","",'2 Brainstorm Causes'!E21)</f>
        <v/>
      </c>
      <c r="K21" s="52"/>
      <c r="L21" s="53" t="str">
        <f>IF('2 Brainstorm Causes'!F21="","",'2 Brainstorm Causes'!F21)</f>
        <v/>
      </c>
    </row>
    <row r="22" spans="1:12" ht="15" customHeight="1" x14ac:dyDescent="0.25">
      <c r="A22" s="39"/>
      <c r="B22" s="43" t="str">
        <f>IF('2 Brainstorm Causes'!A22="","",'2 Brainstorm Causes'!A22)</f>
        <v/>
      </c>
      <c r="C22" s="41"/>
      <c r="D22" s="42" t="str">
        <f>IF('2 Brainstorm Causes'!B22="","",'2 Brainstorm Causes'!B22)</f>
        <v/>
      </c>
      <c r="E22" s="39"/>
      <c r="F22" s="43" t="str">
        <f>IF('2 Brainstorm Causes'!C22="","",'2 Brainstorm Causes'!C22)</f>
        <v/>
      </c>
      <c r="G22" s="41"/>
      <c r="H22" s="42" t="str">
        <f>IF('2 Brainstorm Causes'!D22="","",'2 Brainstorm Causes'!D22)</f>
        <v/>
      </c>
      <c r="I22" s="39"/>
      <c r="J22" s="43" t="str">
        <f>IF('2 Brainstorm Causes'!E22="","",'2 Brainstorm Causes'!E22)</f>
        <v/>
      </c>
      <c r="K22" s="41"/>
      <c r="L22" s="42" t="str">
        <f>IF('2 Brainstorm Causes'!F22="","",'2 Brainstorm Causes'!F22)</f>
        <v/>
      </c>
    </row>
    <row r="23" spans="1:12" ht="15" customHeight="1" x14ac:dyDescent="0.25">
      <c r="A23" s="39"/>
      <c r="B23" s="43" t="str">
        <f>IF('2 Brainstorm Causes'!A23="","",'2 Brainstorm Causes'!A23)</f>
        <v/>
      </c>
      <c r="C23" s="41"/>
      <c r="D23" s="42" t="str">
        <f>IF('2 Brainstorm Causes'!B23="","",'2 Brainstorm Causes'!B23)</f>
        <v/>
      </c>
      <c r="E23" s="39"/>
      <c r="F23" s="43" t="str">
        <f>IF('2 Brainstorm Causes'!C23="","",'2 Brainstorm Causes'!C23)</f>
        <v/>
      </c>
      <c r="G23" s="41"/>
      <c r="H23" s="42" t="str">
        <f>IF('2 Brainstorm Causes'!D23="","",'2 Brainstorm Causes'!D23)</f>
        <v/>
      </c>
      <c r="I23" s="39"/>
      <c r="J23" s="43" t="str">
        <f>IF('2 Brainstorm Causes'!E23="","",'2 Brainstorm Causes'!E23)</f>
        <v/>
      </c>
      <c r="K23" s="41"/>
      <c r="L23" s="42" t="str">
        <f>IF('2 Brainstorm Causes'!F23="","",'2 Brainstorm Causes'!F23)</f>
        <v/>
      </c>
    </row>
    <row r="24" spans="1:12" ht="15" customHeight="1" x14ac:dyDescent="0.25">
      <c r="A24" s="39"/>
      <c r="B24" s="43" t="str">
        <f>IF('2 Brainstorm Causes'!A24="","",'2 Brainstorm Causes'!A24)</f>
        <v/>
      </c>
      <c r="C24" s="41"/>
      <c r="D24" s="42" t="str">
        <f>IF('2 Brainstorm Causes'!B24="","",'2 Brainstorm Causes'!B24)</f>
        <v/>
      </c>
      <c r="E24" s="39"/>
      <c r="F24" s="43" t="str">
        <f>IF('2 Brainstorm Causes'!C24="","",'2 Brainstorm Causes'!C24)</f>
        <v/>
      </c>
      <c r="G24" s="41"/>
      <c r="H24" s="42" t="str">
        <f>IF('2 Brainstorm Causes'!D24="","",'2 Brainstorm Causes'!D24)</f>
        <v/>
      </c>
      <c r="I24" s="39"/>
      <c r="J24" s="43" t="str">
        <f>IF('2 Brainstorm Causes'!E24="","",'2 Brainstorm Causes'!E24)</f>
        <v/>
      </c>
      <c r="K24" s="41"/>
      <c r="L24" s="42" t="str">
        <f>IF('2 Brainstorm Causes'!F24="","",'2 Brainstorm Causes'!F24)</f>
        <v/>
      </c>
    </row>
    <row r="25" spans="1:12" ht="15" customHeight="1" x14ac:dyDescent="0.25">
      <c r="A25" s="39"/>
      <c r="B25" s="43" t="str">
        <f>IF('2 Brainstorm Causes'!A25="","",'2 Brainstorm Causes'!A25)</f>
        <v/>
      </c>
      <c r="C25" s="41"/>
      <c r="D25" s="42" t="str">
        <f>IF('2 Brainstorm Causes'!B25="","",'2 Brainstorm Causes'!B25)</f>
        <v/>
      </c>
      <c r="E25" s="39"/>
      <c r="F25" s="43" t="str">
        <f>IF('2 Brainstorm Causes'!C25="","",'2 Brainstorm Causes'!C25)</f>
        <v/>
      </c>
      <c r="G25" s="41"/>
      <c r="H25" s="42" t="str">
        <f>IF('2 Brainstorm Causes'!D25="","",'2 Brainstorm Causes'!D25)</f>
        <v/>
      </c>
      <c r="I25" s="39"/>
      <c r="J25" s="43" t="str">
        <f>IF('2 Brainstorm Causes'!E25="","",'2 Brainstorm Causes'!E25)</f>
        <v/>
      </c>
      <c r="K25" s="41"/>
      <c r="L25" s="42" t="str">
        <f>IF('2 Brainstorm Causes'!F25="","",'2 Brainstorm Causes'!F25)</f>
        <v/>
      </c>
    </row>
    <row r="26" spans="1:12" ht="15" customHeight="1" x14ac:dyDescent="0.25">
      <c r="A26" s="39"/>
      <c r="B26" s="43" t="str">
        <f>IF('2 Brainstorm Causes'!A26="","",'2 Brainstorm Causes'!A26)</f>
        <v/>
      </c>
      <c r="C26" s="41"/>
      <c r="D26" s="42" t="str">
        <f>IF('2 Brainstorm Causes'!B26="","",'2 Brainstorm Causes'!B26)</f>
        <v/>
      </c>
      <c r="E26" s="39"/>
      <c r="F26" s="43" t="str">
        <f>IF('2 Brainstorm Causes'!C26="","",'2 Brainstorm Causes'!C26)</f>
        <v/>
      </c>
      <c r="G26" s="41"/>
      <c r="H26" s="42" t="str">
        <f>IF('2 Brainstorm Causes'!D26="","",'2 Brainstorm Causes'!D26)</f>
        <v/>
      </c>
      <c r="I26" s="39"/>
      <c r="J26" s="43" t="str">
        <f>IF('2 Brainstorm Causes'!E26="","",'2 Brainstorm Causes'!E26)</f>
        <v/>
      </c>
      <c r="K26" s="41"/>
      <c r="L26" s="42" t="str">
        <f>IF('2 Brainstorm Causes'!F26="","",'2 Brainstorm Causes'!F26)</f>
        <v/>
      </c>
    </row>
    <row r="27" spans="1:12" ht="15" customHeight="1" x14ac:dyDescent="0.25">
      <c r="A27" s="39"/>
      <c r="B27" s="43" t="str">
        <f>IF('2 Brainstorm Causes'!A27="","",'2 Brainstorm Causes'!A27)</f>
        <v/>
      </c>
      <c r="C27" s="41"/>
      <c r="D27" s="42" t="str">
        <f>IF('2 Brainstorm Causes'!B27="","",'2 Brainstorm Causes'!B27)</f>
        <v/>
      </c>
      <c r="E27" s="39"/>
      <c r="F27" s="43" t="str">
        <f>IF('2 Brainstorm Causes'!C27="","",'2 Brainstorm Causes'!C27)</f>
        <v/>
      </c>
      <c r="G27" s="41"/>
      <c r="H27" s="42" t="str">
        <f>IF('2 Brainstorm Causes'!D27="","",'2 Brainstorm Causes'!D27)</f>
        <v/>
      </c>
      <c r="I27" s="39"/>
      <c r="J27" s="43" t="str">
        <f>IF('2 Brainstorm Causes'!E27="","",'2 Brainstorm Causes'!E27)</f>
        <v/>
      </c>
      <c r="K27" s="41"/>
      <c r="L27" s="42" t="str">
        <f>IF('2 Brainstorm Causes'!F27="","",'2 Brainstorm Causes'!F27)</f>
        <v/>
      </c>
    </row>
    <row r="28" spans="1:12" ht="15" customHeight="1" x14ac:dyDescent="0.25">
      <c r="A28" s="39"/>
      <c r="B28" s="43" t="str">
        <f>IF('2 Brainstorm Causes'!A28="","",'2 Brainstorm Causes'!A28)</f>
        <v/>
      </c>
      <c r="C28" s="41"/>
      <c r="D28" s="42" t="str">
        <f>IF('2 Brainstorm Causes'!B28="","",'2 Brainstorm Causes'!B28)</f>
        <v/>
      </c>
      <c r="E28" s="39"/>
      <c r="F28" s="43" t="str">
        <f>IF('2 Brainstorm Causes'!C28="","",'2 Brainstorm Causes'!C28)</f>
        <v/>
      </c>
      <c r="G28" s="41"/>
      <c r="H28" s="42" t="str">
        <f>IF('2 Brainstorm Causes'!D28="","",'2 Brainstorm Causes'!D28)</f>
        <v/>
      </c>
      <c r="I28" s="39"/>
      <c r="J28" s="43" t="str">
        <f>IF('2 Brainstorm Causes'!E28="","",'2 Brainstorm Causes'!E28)</f>
        <v/>
      </c>
      <c r="K28" s="41"/>
      <c r="L28" s="42" t="str">
        <f>IF('2 Brainstorm Causes'!F28="","",'2 Brainstorm Causes'!F28)</f>
        <v/>
      </c>
    </row>
    <row r="29" spans="1:12" ht="15" customHeight="1" x14ac:dyDescent="0.25">
      <c r="A29" s="39"/>
      <c r="B29" s="43" t="str">
        <f>IF('2 Brainstorm Causes'!A29="","",'2 Brainstorm Causes'!A29)</f>
        <v/>
      </c>
      <c r="C29" s="41"/>
      <c r="D29" s="42" t="str">
        <f>IF('2 Brainstorm Causes'!B29="","",'2 Brainstorm Causes'!B29)</f>
        <v/>
      </c>
      <c r="E29" s="39"/>
      <c r="F29" s="43" t="str">
        <f>IF('2 Brainstorm Causes'!C29="","",'2 Brainstorm Causes'!C29)</f>
        <v/>
      </c>
      <c r="G29" s="41"/>
      <c r="H29" s="42" t="str">
        <f>IF('2 Brainstorm Causes'!D29="","",'2 Brainstorm Causes'!D29)</f>
        <v/>
      </c>
      <c r="I29" s="39"/>
      <c r="J29" s="43" t="str">
        <f>IF('2 Brainstorm Causes'!E29="","",'2 Brainstorm Causes'!E29)</f>
        <v/>
      </c>
      <c r="K29" s="41"/>
      <c r="L29" s="42" t="str">
        <f>IF('2 Brainstorm Causes'!F29="","",'2 Brainstorm Causes'!F29)</f>
        <v/>
      </c>
    </row>
    <row r="30" spans="1:12" ht="15" customHeight="1" x14ac:dyDescent="0.25">
      <c r="A30" s="39"/>
      <c r="B30" s="43" t="str">
        <f>IF('2 Brainstorm Causes'!A30="","",'2 Brainstorm Causes'!A30)</f>
        <v/>
      </c>
      <c r="C30" s="41"/>
      <c r="D30" s="42" t="str">
        <f>IF('2 Brainstorm Causes'!B30="","",'2 Brainstorm Causes'!B30)</f>
        <v/>
      </c>
      <c r="E30" s="39"/>
      <c r="F30" s="43" t="str">
        <f>IF('2 Brainstorm Causes'!C30="","",'2 Brainstorm Causes'!C30)</f>
        <v/>
      </c>
      <c r="G30" s="41"/>
      <c r="H30" s="42" t="str">
        <f>IF('2 Brainstorm Causes'!D30="","",'2 Brainstorm Causes'!D30)</f>
        <v/>
      </c>
      <c r="I30" s="39"/>
      <c r="J30" s="43" t="str">
        <f>IF('2 Brainstorm Causes'!E30="","",'2 Brainstorm Causes'!E30)</f>
        <v/>
      </c>
      <c r="K30" s="41"/>
      <c r="L30" s="42" t="str">
        <f>IF('2 Brainstorm Causes'!F30="","",'2 Brainstorm Causes'!F30)</f>
        <v/>
      </c>
    </row>
    <row r="31" spans="1:12" ht="15" customHeight="1" x14ac:dyDescent="0.25">
      <c r="A31" s="39"/>
      <c r="B31" s="43" t="str">
        <f>IF('2 Brainstorm Causes'!A31="","",'2 Brainstorm Causes'!A31)</f>
        <v/>
      </c>
      <c r="C31" s="41"/>
      <c r="D31" s="42" t="str">
        <f>IF('2 Brainstorm Causes'!B31="","",'2 Brainstorm Causes'!B31)</f>
        <v/>
      </c>
      <c r="E31" s="39"/>
      <c r="F31" s="43" t="str">
        <f>IF('2 Brainstorm Causes'!C31="","",'2 Brainstorm Causes'!C31)</f>
        <v/>
      </c>
      <c r="G31" s="41"/>
      <c r="H31" s="42" t="str">
        <f>IF('2 Brainstorm Causes'!D31="","",'2 Brainstorm Causes'!D31)</f>
        <v/>
      </c>
      <c r="I31" s="39"/>
      <c r="J31" s="43" t="str">
        <f>IF('2 Brainstorm Causes'!E31="","",'2 Brainstorm Causes'!E31)</f>
        <v/>
      </c>
      <c r="K31" s="41"/>
      <c r="L31" s="42" t="str">
        <f>IF('2 Brainstorm Causes'!F31="","",'2 Brainstorm Causes'!F31)</f>
        <v/>
      </c>
    </row>
    <row r="32" spans="1:12" ht="15" customHeight="1" x14ac:dyDescent="0.25">
      <c r="A32" s="39"/>
      <c r="B32" s="43" t="str">
        <f>IF('2 Brainstorm Causes'!A32="","",'2 Brainstorm Causes'!A32)</f>
        <v/>
      </c>
      <c r="C32" s="41"/>
      <c r="D32" s="42" t="str">
        <f>IF('2 Brainstorm Causes'!B32="","",'2 Brainstorm Causes'!B32)</f>
        <v/>
      </c>
      <c r="E32" s="39"/>
      <c r="F32" s="43" t="str">
        <f>IF('2 Brainstorm Causes'!C32="","",'2 Brainstorm Causes'!C32)</f>
        <v/>
      </c>
      <c r="G32" s="41"/>
      <c r="H32" s="42" t="str">
        <f>IF('2 Brainstorm Causes'!D32="","",'2 Brainstorm Causes'!D32)</f>
        <v/>
      </c>
      <c r="I32" s="39"/>
      <c r="J32" s="43" t="str">
        <f>IF('2 Brainstorm Causes'!E32="","",'2 Brainstorm Causes'!E32)</f>
        <v/>
      </c>
      <c r="K32" s="41"/>
      <c r="L32" s="42" t="str">
        <f>IF('2 Brainstorm Causes'!F32="","",'2 Brainstorm Causes'!F32)</f>
        <v/>
      </c>
    </row>
    <row r="33" spans="1:12" ht="15" customHeight="1" x14ac:dyDescent="0.25">
      <c r="A33" s="39"/>
      <c r="B33" s="43" t="str">
        <f>IF('2 Brainstorm Causes'!A33="","",'2 Brainstorm Causes'!A33)</f>
        <v/>
      </c>
      <c r="C33" s="41"/>
      <c r="D33" s="42" t="str">
        <f>IF('2 Brainstorm Causes'!B33="","",'2 Brainstorm Causes'!B33)</f>
        <v/>
      </c>
      <c r="E33" s="39"/>
      <c r="F33" s="43" t="str">
        <f>IF('2 Brainstorm Causes'!C33="","",'2 Brainstorm Causes'!C33)</f>
        <v/>
      </c>
      <c r="G33" s="41"/>
      <c r="H33" s="42" t="str">
        <f>IF('2 Brainstorm Causes'!D33="","",'2 Brainstorm Causes'!D33)</f>
        <v/>
      </c>
      <c r="I33" s="39"/>
      <c r="J33" s="43" t="str">
        <f>IF('2 Brainstorm Causes'!E33="","",'2 Brainstorm Causes'!E33)</f>
        <v/>
      </c>
      <c r="K33" s="41"/>
      <c r="L33" s="42" t="str">
        <f>IF('2 Brainstorm Causes'!F33="","",'2 Brainstorm Causes'!F33)</f>
        <v/>
      </c>
    </row>
    <row r="34" spans="1:12" ht="15" customHeight="1" x14ac:dyDescent="0.25">
      <c r="A34" s="39"/>
      <c r="B34" s="43" t="str">
        <f>IF('2 Brainstorm Causes'!A34="","",'2 Brainstorm Causes'!A34)</f>
        <v/>
      </c>
      <c r="C34" s="41"/>
      <c r="D34" s="42" t="str">
        <f>IF('2 Brainstorm Causes'!B34="","",'2 Brainstorm Causes'!B34)</f>
        <v/>
      </c>
      <c r="E34" s="39"/>
      <c r="F34" s="43" t="str">
        <f>IF('2 Brainstorm Causes'!C34="","",'2 Brainstorm Causes'!C34)</f>
        <v/>
      </c>
      <c r="G34" s="41"/>
      <c r="H34" s="42" t="str">
        <f>IF('2 Brainstorm Causes'!D34="","",'2 Brainstorm Causes'!D34)</f>
        <v/>
      </c>
      <c r="I34" s="39"/>
      <c r="J34" s="43" t="str">
        <f>IF('2 Brainstorm Causes'!E34="","",'2 Brainstorm Causes'!E34)</f>
        <v/>
      </c>
      <c r="K34" s="41"/>
      <c r="L34" s="42" t="str">
        <f>IF('2 Brainstorm Causes'!F34="","",'2 Brainstorm Causes'!F34)</f>
        <v/>
      </c>
    </row>
    <row r="35" spans="1:12" ht="15" customHeight="1" x14ac:dyDescent="0.25">
      <c r="A35" s="39"/>
      <c r="B35" s="43" t="str">
        <f>IF('2 Brainstorm Causes'!A35="","",'2 Brainstorm Causes'!A35)</f>
        <v/>
      </c>
      <c r="C35" s="41"/>
      <c r="D35" s="42" t="str">
        <f>IF('2 Brainstorm Causes'!B35="","",'2 Brainstorm Causes'!B35)</f>
        <v/>
      </c>
      <c r="E35" s="39"/>
      <c r="F35" s="43" t="str">
        <f>IF('2 Brainstorm Causes'!C35="","",'2 Brainstorm Causes'!C35)</f>
        <v/>
      </c>
      <c r="G35" s="41"/>
      <c r="H35" s="42" t="str">
        <f>IF('2 Brainstorm Causes'!D35="","",'2 Brainstorm Causes'!D35)</f>
        <v/>
      </c>
      <c r="I35" s="39"/>
      <c r="J35" s="43" t="str">
        <f>IF('2 Brainstorm Causes'!E35="","",'2 Brainstorm Causes'!E35)</f>
        <v/>
      </c>
      <c r="K35" s="41"/>
      <c r="L35" s="42" t="str">
        <f>IF('2 Brainstorm Causes'!F35="","",'2 Brainstorm Causes'!F35)</f>
        <v/>
      </c>
    </row>
    <row r="36" spans="1:12" ht="15" customHeight="1" x14ac:dyDescent="0.25">
      <c r="A36" s="39"/>
      <c r="B36" s="43" t="str">
        <f>IF('2 Brainstorm Causes'!A36="","",'2 Brainstorm Causes'!A36)</f>
        <v/>
      </c>
      <c r="C36" s="41"/>
      <c r="D36" s="42" t="str">
        <f>IF('2 Brainstorm Causes'!B36="","",'2 Brainstorm Causes'!B36)</f>
        <v/>
      </c>
      <c r="E36" s="39"/>
      <c r="F36" s="43" t="str">
        <f>IF('2 Brainstorm Causes'!C36="","",'2 Brainstorm Causes'!C36)</f>
        <v/>
      </c>
      <c r="G36" s="41"/>
      <c r="H36" s="42" t="str">
        <f>IF('2 Brainstorm Causes'!D36="","",'2 Brainstorm Causes'!D36)</f>
        <v/>
      </c>
      <c r="I36" s="39"/>
      <c r="J36" s="43" t="str">
        <f>IF('2 Brainstorm Causes'!E36="","",'2 Brainstorm Causes'!E36)</f>
        <v/>
      </c>
      <c r="K36" s="41"/>
      <c r="L36" s="42" t="str">
        <f>IF('2 Brainstorm Causes'!F36="","",'2 Brainstorm Causes'!F36)</f>
        <v/>
      </c>
    </row>
    <row r="37" spans="1:12" ht="15" customHeight="1" x14ac:dyDescent="0.25">
      <c r="A37" s="39"/>
      <c r="B37" s="43" t="str">
        <f>IF('2 Brainstorm Causes'!A37="","",'2 Brainstorm Causes'!A37)</f>
        <v/>
      </c>
      <c r="C37" s="41"/>
      <c r="D37" s="42" t="str">
        <f>IF('2 Brainstorm Causes'!B37="","",'2 Brainstorm Causes'!B37)</f>
        <v/>
      </c>
      <c r="E37" s="39"/>
      <c r="F37" s="43" t="str">
        <f>IF('2 Brainstorm Causes'!C37="","",'2 Brainstorm Causes'!C37)</f>
        <v/>
      </c>
      <c r="G37" s="41"/>
      <c r="H37" s="42" t="str">
        <f>IF('2 Brainstorm Causes'!D37="","",'2 Brainstorm Causes'!D37)</f>
        <v/>
      </c>
      <c r="I37" s="39"/>
      <c r="J37" s="43" t="str">
        <f>IF('2 Brainstorm Causes'!E37="","",'2 Brainstorm Causes'!E37)</f>
        <v/>
      </c>
      <c r="K37" s="41"/>
      <c r="L37" s="42" t="str">
        <f>IF('2 Brainstorm Causes'!F37="","",'2 Brainstorm Causes'!F37)</f>
        <v/>
      </c>
    </row>
    <row r="38" spans="1:12" ht="15" customHeight="1" x14ac:dyDescent="0.25">
      <c r="A38" s="39"/>
      <c r="B38" s="43" t="str">
        <f>IF('2 Brainstorm Causes'!A38="","",'2 Brainstorm Causes'!A38)</f>
        <v/>
      </c>
      <c r="C38" s="41"/>
      <c r="D38" s="42" t="str">
        <f>IF('2 Brainstorm Causes'!B38="","",'2 Brainstorm Causes'!B38)</f>
        <v/>
      </c>
      <c r="E38" s="39"/>
      <c r="F38" s="43" t="str">
        <f>IF('2 Brainstorm Causes'!C38="","",'2 Brainstorm Causes'!C38)</f>
        <v/>
      </c>
      <c r="G38" s="41"/>
      <c r="H38" s="42" t="str">
        <f>IF('2 Brainstorm Causes'!D38="","",'2 Brainstorm Causes'!D38)</f>
        <v/>
      </c>
      <c r="I38" s="39"/>
      <c r="J38" s="43" t="str">
        <f>IF('2 Brainstorm Causes'!E38="","",'2 Brainstorm Causes'!E38)</f>
        <v/>
      </c>
      <c r="K38" s="41"/>
      <c r="L38" s="42" t="str">
        <f>IF('2 Brainstorm Causes'!F38="","",'2 Brainstorm Causes'!F38)</f>
        <v/>
      </c>
    </row>
    <row r="39" spans="1:12" ht="15" customHeight="1" x14ac:dyDescent="0.25">
      <c r="A39" s="39"/>
      <c r="B39" s="43" t="str">
        <f>IF('2 Brainstorm Causes'!A39="","",'2 Brainstorm Causes'!A39)</f>
        <v/>
      </c>
      <c r="C39" s="41"/>
      <c r="D39" s="42" t="str">
        <f>IF('2 Brainstorm Causes'!B39="","",'2 Brainstorm Causes'!B39)</f>
        <v/>
      </c>
      <c r="E39" s="39"/>
      <c r="F39" s="43" t="str">
        <f>IF('2 Brainstorm Causes'!C39="","",'2 Brainstorm Causes'!C39)</f>
        <v/>
      </c>
      <c r="G39" s="41"/>
      <c r="H39" s="42" t="str">
        <f>IF('2 Brainstorm Causes'!D39="","",'2 Brainstorm Causes'!D39)</f>
        <v/>
      </c>
      <c r="I39" s="39"/>
      <c r="J39" s="43" t="str">
        <f>IF('2 Brainstorm Causes'!E39="","",'2 Brainstorm Causes'!E39)</f>
        <v/>
      </c>
      <c r="K39" s="41"/>
      <c r="L39" s="42" t="str">
        <f>IF('2 Brainstorm Causes'!F39="","",'2 Brainstorm Causes'!F39)</f>
        <v/>
      </c>
    </row>
    <row r="40" spans="1:12" ht="15" customHeight="1" x14ac:dyDescent="0.25">
      <c r="A40" s="39"/>
      <c r="B40" s="43" t="str">
        <f>IF('2 Brainstorm Causes'!A40="","",'2 Brainstorm Causes'!A40)</f>
        <v/>
      </c>
      <c r="C40" s="41"/>
      <c r="D40" s="42" t="str">
        <f>IF('2 Brainstorm Causes'!B40="","",'2 Brainstorm Causes'!B40)</f>
        <v/>
      </c>
      <c r="E40" s="39"/>
      <c r="F40" s="43" t="str">
        <f>IF('2 Brainstorm Causes'!C40="","",'2 Brainstorm Causes'!C40)</f>
        <v/>
      </c>
      <c r="G40" s="41"/>
      <c r="H40" s="42" t="str">
        <f>IF('2 Brainstorm Causes'!D40="","",'2 Brainstorm Causes'!D40)</f>
        <v/>
      </c>
      <c r="I40" s="39"/>
      <c r="J40" s="43" t="str">
        <f>IF('2 Brainstorm Causes'!E40="","",'2 Brainstorm Causes'!E40)</f>
        <v/>
      </c>
      <c r="K40" s="41"/>
      <c r="L40" s="42" t="str">
        <f>IF('2 Brainstorm Causes'!F40="","",'2 Brainstorm Causes'!F40)</f>
        <v/>
      </c>
    </row>
    <row r="41" spans="1:12" ht="15" customHeight="1" x14ac:dyDescent="0.25">
      <c r="A41" s="39"/>
      <c r="B41" s="43" t="str">
        <f>IF('2 Brainstorm Causes'!A41="","",'2 Brainstorm Causes'!A41)</f>
        <v/>
      </c>
      <c r="C41" s="41"/>
      <c r="D41" s="42" t="str">
        <f>IF('2 Brainstorm Causes'!B41="","",'2 Brainstorm Causes'!B41)</f>
        <v/>
      </c>
      <c r="E41" s="39"/>
      <c r="F41" s="43" t="str">
        <f>IF('2 Brainstorm Causes'!C41="","",'2 Brainstorm Causes'!C41)</f>
        <v/>
      </c>
      <c r="G41" s="41"/>
      <c r="H41" s="42" t="str">
        <f>IF('2 Brainstorm Causes'!D41="","",'2 Brainstorm Causes'!D41)</f>
        <v/>
      </c>
      <c r="I41" s="39"/>
      <c r="J41" s="43" t="str">
        <f>IF('2 Brainstorm Causes'!E41="","",'2 Brainstorm Causes'!E41)</f>
        <v/>
      </c>
      <c r="K41" s="41"/>
      <c r="L41" s="42" t="str">
        <f>IF('2 Brainstorm Causes'!F41="","",'2 Brainstorm Causes'!F41)</f>
        <v/>
      </c>
    </row>
  </sheetData>
  <sheetProtection selectLockedCells="1"/>
  <mergeCells count="15">
    <mergeCell ref="A1:L1"/>
    <mergeCell ref="A2:D2"/>
    <mergeCell ref="E2:L2"/>
    <mergeCell ref="A4:B4"/>
    <mergeCell ref="C4:D4"/>
    <mergeCell ref="E4:F4"/>
    <mergeCell ref="G4:H4"/>
    <mergeCell ref="I4:J4"/>
    <mergeCell ref="K4:L4"/>
    <mergeCell ref="A3:B3"/>
    <mergeCell ref="C3:D3"/>
    <mergeCell ref="E3:F3"/>
    <mergeCell ref="G3:H3"/>
    <mergeCell ref="I3:J3"/>
    <mergeCell ref="K3:L3"/>
  </mergeCells>
  <dataValidations count="1">
    <dataValidation type="list" allowBlank="1" showInputMessage="1" showErrorMessage="1" sqref="A5:A41 G5:G41 I5:I41 K5:K41 E5:E41 C5:C41" xr:uid="{00000000-0002-0000-0300-000000000000}">
      <formula1>"1, 2, 3, 4, 5"</formula1>
    </dataValidation>
  </dataValidations>
  <printOptions horizontalCentered="1"/>
  <pageMargins left="0" right="0" top="0.25" bottom="0" header="0" footer="0"/>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1"/>
  <sheetViews>
    <sheetView showRowColHeaders="0" workbookViewId="0">
      <selection activeCell="A5" sqref="A5:L24"/>
    </sheetView>
  </sheetViews>
  <sheetFormatPr defaultColWidth="8.88671875" defaultRowHeight="13.2" x14ac:dyDescent="0.25"/>
  <cols>
    <col min="1" max="1" width="2" style="44" customWidth="1"/>
    <col min="2" max="2" width="22.6640625" style="44" customWidth="1"/>
    <col min="3" max="3" width="2" style="44" customWidth="1"/>
    <col min="4" max="4" width="22.6640625" style="44" customWidth="1"/>
    <col min="5" max="5" width="2" style="44" customWidth="1"/>
    <col min="6" max="6" width="22.6640625" style="44" customWidth="1"/>
    <col min="7" max="7" width="2" style="44" customWidth="1"/>
    <col min="8" max="8" width="22.6640625" style="44" customWidth="1"/>
    <col min="9" max="9" width="2" style="44" customWidth="1"/>
    <col min="10" max="10" width="22.6640625" style="44" customWidth="1"/>
    <col min="11" max="11" width="2" style="44" customWidth="1"/>
    <col min="12" max="12" width="22.6640625" style="44" customWidth="1"/>
    <col min="13" max="16384" width="8.88671875" style="44"/>
  </cols>
  <sheetData>
    <row r="1" spans="1:12" ht="36" customHeight="1" x14ac:dyDescent="0.25">
      <c r="A1" s="64" t="s">
        <v>14</v>
      </c>
      <c r="B1" s="64"/>
      <c r="C1" s="64"/>
      <c r="D1" s="64"/>
      <c r="E1" s="64"/>
      <c r="F1" s="64"/>
      <c r="G1" s="64"/>
      <c r="H1" s="64"/>
      <c r="I1" s="64"/>
      <c r="J1" s="64"/>
      <c r="K1" s="64"/>
      <c r="L1" s="65"/>
    </row>
    <row r="2" spans="1:12" ht="18.3" customHeight="1" x14ac:dyDescent="0.25">
      <c r="A2" s="66" t="s">
        <v>17</v>
      </c>
      <c r="B2" s="66"/>
      <c r="C2" s="66"/>
      <c r="D2" s="66"/>
      <c r="E2" s="61" t="str">
        <f>"   ("&amp;'1 Setup'!C4&amp;") is the process effect to be resolved."</f>
        <v xml:space="preserve">   (Late Pizza Delivery) is the process effect to be resolved.</v>
      </c>
      <c r="F2" s="62"/>
      <c r="G2" s="62"/>
      <c r="H2" s="62"/>
      <c r="I2" s="62"/>
      <c r="J2" s="62"/>
      <c r="K2" s="62"/>
      <c r="L2" s="63"/>
    </row>
    <row r="3" spans="1:12" x14ac:dyDescent="0.25">
      <c r="A3" s="67" t="str">
        <f>'1 Setup'!C5</f>
        <v>People</v>
      </c>
      <c r="B3" s="68"/>
      <c r="C3" s="67" t="str">
        <f>'1 Setup'!C6</f>
        <v>Methods</v>
      </c>
      <c r="D3" s="68"/>
      <c r="E3" s="67" t="str">
        <f>'1 Setup'!C7</f>
        <v>Machine</v>
      </c>
      <c r="F3" s="68"/>
      <c r="G3" s="67" t="str">
        <f>'1 Setup'!C8</f>
        <v>Materials</v>
      </c>
      <c r="H3" s="68"/>
      <c r="I3" s="67" t="str">
        <f>'1 Setup'!C9</f>
        <v>Measurement</v>
      </c>
      <c r="J3" s="68"/>
      <c r="K3" s="67" t="str">
        <f>'1 Setup'!C10</f>
        <v>Environment</v>
      </c>
      <c r="L3" s="68"/>
    </row>
    <row r="4" spans="1:12" ht="18.3" customHeight="1" x14ac:dyDescent="0.25">
      <c r="A4" s="67" t="str">
        <f>'1 Setup'!D5</f>
        <v>people causes</v>
      </c>
      <c r="B4" s="68"/>
      <c r="C4" s="67" t="str">
        <f>'1 Setup'!D6</f>
        <v>procedure causes</v>
      </c>
      <c r="D4" s="68"/>
      <c r="E4" s="67" t="str">
        <f>'1 Setup'!D7</f>
        <v>equipment causes</v>
      </c>
      <c r="F4" s="68"/>
      <c r="G4" s="67" t="str">
        <f>'1 Setup'!D8</f>
        <v>material causes</v>
      </c>
      <c r="H4" s="68"/>
      <c r="I4" s="67" t="str">
        <f>'1 Setup'!D9</f>
        <v>gage/measurement causes</v>
      </c>
      <c r="J4" s="68"/>
      <c r="K4" s="67" t="str">
        <f>'1 Setup'!D10</f>
        <v>enviorment causes</v>
      </c>
      <c r="L4" s="68"/>
    </row>
    <row r="5" spans="1:12" ht="15" customHeight="1" x14ac:dyDescent="0.25">
      <c r="A5" s="50"/>
      <c r="B5" s="51" t="str">
        <f>IF('2 Brainstorm Causes'!A5="","",'2 Brainstorm Causes'!A5)</f>
        <v>Short staff resourcing issues</v>
      </c>
      <c r="C5" s="52"/>
      <c r="D5" s="53" t="str">
        <f>IF('2 Brainstorm Causes'!B5="","",'2 Brainstorm Causes'!B5)</f>
        <v>How we transmit order to driver</v>
      </c>
      <c r="E5" s="50"/>
      <c r="F5" s="51" t="str">
        <f>IF('2 Brainstorm Causes'!C5="","",'2 Brainstorm Causes'!C5)</f>
        <v/>
      </c>
      <c r="G5" s="52"/>
      <c r="H5" s="53" t="str">
        <f>IF('2 Brainstorm Causes'!D5="","",'2 Brainstorm Causes'!D5)</f>
        <v/>
      </c>
      <c r="I5" s="50"/>
      <c r="J5" s="51" t="str">
        <f>IF('2 Brainstorm Causes'!E5="","",'2 Brainstorm Causes'!E5)</f>
        <v>Incorect size of pizza</v>
      </c>
      <c r="K5" s="52"/>
      <c r="L5" s="53" t="str">
        <f>IF('2 Brainstorm Causes'!F5="","",'2 Brainstorm Causes'!F5)</f>
        <v/>
      </c>
    </row>
    <row r="6" spans="1:12" ht="15" customHeight="1" x14ac:dyDescent="0.25">
      <c r="A6" s="50"/>
      <c r="B6" s="51" t="str">
        <f>IF('2 Brainstorm Causes'!A6="","",'2 Brainstorm Causes'!A6)</f>
        <v>Lack of experience chef</v>
      </c>
      <c r="C6" s="52"/>
      <c r="D6" s="53" t="str">
        <f>IF('2 Brainstorm Causes'!B6="","",'2 Brainstorm Causes'!B6)</f>
        <v>Takes too long to make pizza</v>
      </c>
      <c r="E6" s="50"/>
      <c r="F6" s="51" t="str">
        <f>IF('2 Brainstorm Causes'!C6="","",'2 Brainstorm Causes'!C6)</f>
        <v/>
      </c>
      <c r="G6" s="52"/>
      <c r="H6" s="53" t="str">
        <f>IF('2 Brainstorm Causes'!D6="","",'2 Brainstorm Causes'!D6)</f>
        <v/>
      </c>
      <c r="I6" s="50"/>
      <c r="J6" s="51" t="str">
        <f>IF('2 Brainstorm Causes'!E6="","",'2 Brainstorm Causes'!E6)</f>
        <v>Customers view of deliver start time</v>
      </c>
      <c r="K6" s="52"/>
      <c r="L6" s="53" t="str">
        <f>IF('2 Brainstorm Causes'!F6="","",'2 Brainstorm Causes'!F6)</f>
        <v/>
      </c>
    </row>
    <row r="7" spans="1:12" ht="15" customHeight="1" x14ac:dyDescent="0.25">
      <c r="A7" s="50"/>
      <c r="B7" s="51" t="str">
        <f>IF('2 Brainstorm Causes'!A7="","",'2 Brainstorm Causes'!A7)</f>
        <v>Lack of experience drivers</v>
      </c>
      <c r="C7" s="52"/>
      <c r="D7" s="53" t="str">
        <f>IF('2 Brainstorm Causes'!B7="","",'2 Brainstorm Causes'!B7)</f>
        <v>online vs Over phone orders</v>
      </c>
      <c r="E7" s="50"/>
      <c r="F7" s="51" t="str">
        <f>IF('2 Brainstorm Causes'!C7="","",'2 Brainstorm Causes'!C7)</f>
        <v/>
      </c>
      <c r="G7" s="52"/>
      <c r="H7" s="53" t="str">
        <f>IF('2 Brainstorm Causes'!D7="","",'2 Brainstorm Causes'!D7)</f>
        <v/>
      </c>
      <c r="I7" s="50"/>
      <c r="J7" s="51" t="str">
        <f>IF('2 Brainstorm Causes'!E7="","",'2 Brainstorm Causes'!E7)</f>
        <v/>
      </c>
      <c r="K7" s="52"/>
      <c r="L7" s="53" t="str">
        <f>IF('2 Brainstorm Causes'!F7="","",'2 Brainstorm Causes'!F7)</f>
        <v/>
      </c>
    </row>
    <row r="8" spans="1:12" ht="15" customHeight="1" x14ac:dyDescent="0.25">
      <c r="A8" s="50"/>
      <c r="B8" s="51" t="str">
        <f>IF('2 Brainstorm Causes'!A8="","",'2 Brainstorm Causes'!A8)</f>
        <v/>
      </c>
      <c r="C8" s="52"/>
      <c r="D8" s="53" t="str">
        <f>IF('2 Brainstorm Causes'!B8="","",'2 Brainstorm Causes'!B8)</f>
        <v>How the route to the customer is determined</v>
      </c>
      <c r="E8" s="50"/>
      <c r="F8" s="51" t="str">
        <f>IF('2 Brainstorm Causes'!C8="","",'2 Brainstorm Causes'!C8)</f>
        <v/>
      </c>
      <c r="G8" s="52"/>
      <c r="H8" s="53" t="str">
        <f>IF('2 Brainstorm Causes'!D8="","",'2 Brainstorm Causes'!D8)</f>
        <v/>
      </c>
      <c r="I8" s="50"/>
      <c r="J8" s="51" t="str">
        <f>IF('2 Brainstorm Causes'!E8="","",'2 Brainstorm Causes'!E8)</f>
        <v/>
      </c>
      <c r="K8" s="52"/>
      <c r="L8" s="53" t="str">
        <f>IF('2 Brainstorm Causes'!F8="","",'2 Brainstorm Causes'!F8)</f>
        <v/>
      </c>
    </row>
    <row r="9" spans="1:12" ht="15" customHeight="1" x14ac:dyDescent="0.25">
      <c r="A9" s="50"/>
      <c r="B9" s="51" t="str">
        <f>IF('2 Brainstorm Causes'!A9="","",'2 Brainstorm Causes'!A9)</f>
        <v/>
      </c>
      <c r="C9" s="52"/>
      <c r="D9" s="53" t="str">
        <f>IF('2 Brainstorm Causes'!B9="","",'2 Brainstorm Causes'!B9)</f>
        <v/>
      </c>
      <c r="E9" s="50"/>
      <c r="F9" s="51" t="str">
        <f>IF('2 Brainstorm Causes'!C9="","",'2 Brainstorm Causes'!C9)</f>
        <v/>
      </c>
      <c r="G9" s="52"/>
      <c r="H9" s="53" t="str">
        <f>IF('2 Brainstorm Causes'!D9="","",'2 Brainstorm Causes'!D9)</f>
        <v/>
      </c>
      <c r="I9" s="50"/>
      <c r="J9" s="51" t="str">
        <f>IF('2 Brainstorm Causes'!E9="","",'2 Brainstorm Causes'!E9)</f>
        <v/>
      </c>
      <c r="K9" s="52"/>
      <c r="L9" s="53" t="str">
        <f>IF('2 Brainstorm Causes'!F9="","",'2 Brainstorm Causes'!F9)</f>
        <v/>
      </c>
    </row>
    <row r="10" spans="1:12" ht="15" customHeight="1" x14ac:dyDescent="0.25">
      <c r="A10" s="50"/>
      <c r="B10" s="51" t="str">
        <f>IF('2 Brainstorm Causes'!A10="","",'2 Brainstorm Causes'!A10)</f>
        <v/>
      </c>
      <c r="C10" s="52"/>
      <c r="D10" s="53" t="str">
        <f>IF('2 Brainstorm Causes'!B10="","",'2 Brainstorm Causes'!B10)</f>
        <v/>
      </c>
      <c r="E10" s="50"/>
      <c r="F10" s="51" t="str">
        <f>IF('2 Brainstorm Causes'!C10="","",'2 Brainstorm Causes'!C10)</f>
        <v/>
      </c>
      <c r="G10" s="52"/>
      <c r="H10" s="53" t="str">
        <f>IF('2 Brainstorm Causes'!D10="","",'2 Brainstorm Causes'!D10)</f>
        <v/>
      </c>
      <c r="I10" s="50"/>
      <c r="J10" s="51" t="str">
        <f>IF('2 Brainstorm Causes'!E10="","",'2 Brainstorm Causes'!E10)</f>
        <v/>
      </c>
      <c r="K10" s="52"/>
      <c r="L10" s="53" t="str">
        <f>IF('2 Brainstorm Causes'!F10="","",'2 Brainstorm Causes'!F10)</f>
        <v/>
      </c>
    </row>
    <row r="11" spans="1:12" ht="15" customHeight="1" x14ac:dyDescent="0.25">
      <c r="A11" s="50"/>
      <c r="B11" s="51" t="str">
        <f>IF('2 Brainstorm Causes'!A11="","",'2 Brainstorm Causes'!A11)</f>
        <v/>
      </c>
      <c r="C11" s="52"/>
      <c r="D11" s="53" t="str">
        <f>IF('2 Brainstorm Causes'!B11="","",'2 Brainstorm Causes'!B11)</f>
        <v/>
      </c>
      <c r="E11" s="50"/>
      <c r="F11" s="51" t="str">
        <f>IF('2 Brainstorm Causes'!C11="","",'2 Brainstorm Causes'!C11)</f>
        <v/>
      </c>
      <c r="G11" s="52"/>
      <c r="H11" s="53" t="str">
        <f>IF('2 Brainstorm Causes'!D11="","",'2 Brainstorm Causes'!D11)</f>
        <v/>
      </c>
      <c r="I11" s="50"/>
      <c r="J11" s="51" t="str">
        <f>IF('2 Brainstorm Causes'!E11="","",'2 Brainstorm Causes'!E11)</f>
        <v/>
      </c>
      <c r="K11" s="52"/>
      <c r="L11" s="53" t="str">
        <f>IF('2 Brainstorm Causes'!F11="","",'2 Brainstorm Causes'!F11)</f>
        <v/>
      </c>
    </row>
    <row r="12" spans="1:12" ht="15" customHeight="1" x14ac:dyDescent="0.25">
      <c r="A12" s="50"/>
      <c r="B12" s="51" t="str">
        <f>IF('2 Brainstorm Causes'!A12="","",'2 Brainstorm Causes'!A12)</f>
        <v/>
      </c>
      <c r="C12" s="52"/>
      <c r="D12" s="53" t="str">
        <f>IF('2 Brainstorm Causes'!B12="","",'2 Brainstorm Causes'!B12)</f>
        <v/>
      </c>
      <c r="E12" s="50"/>
      <c r="F12" s="51" t="str">
        <f>IF('2 Brainstorm Causes'!C12="","",'2 Brainstorm Causes'!C12)</f>
        <v/>
      </c>
      <c r="G12" s="52"/>
      <c r="H12" s="53" t="str">
        <f>IF('2 Brainstorm Causes'!D12="","",'2 Brainstorm Causes'!D12)</f>
        <v/>
      </c>
      <c r="I12" s="50"/>
      <c r="J12" s="51" t="str">
        <f>IF('2 Brainstorm Causes'!E12="","",'2 Brainstorm Causes'!E12)</f>
        <v/>
      </c>
      <c r="K12" s="52"/>
      <c r="L12" s="53" t="str">
        <f>IF('2 Brainstorm Causes'!F12="","",'2 Brainstorm Causes'!F12)</f>
        <v/>
      </c>
    </row>
    <row r="13" spans="1:12" ht="15" customHeight="1" x14ac:dyDescent="0.25">
      <c r="A13" s="50"/>
      <c r="B13" s="51" t="str">
        <f>IF('2 Brainstorm Causes'!A13="","",'2 Brainstorm Causes'!A13)</f>
        <v/>
      </c>
      <c r="C13" s="52"/>
      <c r="D13" s="53" t="str">
        <f>IF('2 Brainstorm Causes'!B13="","",'2 Brainstorm Causes'!B13)</f>
        <v/>
      </c>
      <c r="E13" s="50"/>
      <c r="F13" s="51" t="str">
        <f>IF('2 Brainstorm Causes'!C13="","",'2 Brainstorm Causes'!C13)</f>
        <v/>
      </c>
      <c r="G13" s="52"/>
      <c r="H13" s="53" t="str">
        <f>IF('2 Brainstorm Causes'!D13="","",'2 Brainstorm Causes'!D13)</f>
        <v/>
      </c>
      <c r="I13" s="50"/>
      <c r="J13" s="51" t="str">
        <f>IF('2 Brainstorm Causes'!E13="","",'2 Brainstorm Causes'!E13)</f>
        <v/>
      </c>
      <c r="K13" s="52"/>
      <c r="L13" s="53" t="str">
        <f>IF('2 Brainstorm Causes'!F13="","",'2 Brainstorm Causes'!F13)</f>
        <v/>
      </c>
    </row>
    <row r="14" spans="1:12" ht="15" customHeight="1" x14ac:dyDescent="0.25">
      <c r="A14" s="50"/>
      <c r="B14" s="51" t="str">
        <f>IF('2 Brainstorm Causes'!A14="","",'2 Brainstorm Causes'!A14)</f>
        <v/>
      </c>
      <c r="C14" s="52"/>
      <c r="D14" s="53" t="str">
        <f>IF('2 Brainstorm Causes'!B14="","",'2 Brainstorm Causes'!B14)</f>
        <v/>
      </c>
      <c r="E14" s="50"/>
      <c r="F14" s="51" t="str">
        <f>IF('2 Brainstorm Causes'!C14="","",'2 Brainstorm Causes'!C14)</f>
        <v/>
      </c>
      <c r="G14" s="52"/>
      <c r="H14" s="53" t="str">
        <f>IF('2 Brainstorm Causes'!D14="","",'2 Brainstorm Causes'!D14)</f>
        <v/>
      </c>
      <c r="I14" s="50"/>
      <c r="J14" s="51" t="str">
        <f>IF('2 Brainstorm Causes'!E14="","",'2 Brainstorm Causes'!E14)</f>
        <v/>
      </c>
      <c r="K14" s="52"/>
      <c r="L14" s="53" t="str">
        <f>IF('2 Brainstorm Causes'!F14="","",'2 Brainstorm Causes'!F14)</f>
        <v/>
      </c>
    </row>
    <row r="15" spans="1:12" ht="15" customHeight="1" x14ac:dyDescent="0.25">
      <c r="A15" s="50"/>
      <c r="B15" s="51" t="str">
        <f>IF('2 Brainstorm Causes'!A15="","",'2 Brainstorm Causes'!A15)</f>
        <v/>
      </c>
      <c r="C15" s="52"/>
      <c r="D15" s="53" t="str">
        <f>IF('2 Brainstorm Causes'!B15="","",'2 Brainstorm Causes'!B15)</f>
        <v/>
      </c>
      <c r="E15" s="50"/>
      <c r="F15" s="51" t="str">
        <f>IF('2 Brainstorm Causes'!C15="","",'2 Brainstorm Causes'!C15)</f>
        <v/>
      </c>
      <c r="G15" s="52"/>
      <c r="H15" s="53" t="str">
        <f>IF('2 Brainstorm Causes'!D15="","",'2 Brainstorm Causes'!D15)</f>
        <v/>
      </c>
      <c r="I15" s="50"/>
      <c r="J15" s="51" t="str">
        <f>IF('2 Brainstorm Causes'!E15="","",'2 Brainstorm Causes'!E15)</f>
        <v/>
      </c>
      <c r="K15" s="52"/>
      <c r="L15" s="53" t="str">
        <f>IF('2 Brainstorm Causes'!F15="","",'2 Brainstorm Causes'!F15)</f>
        <v/>
      </c>
    </row>
    <row r="16" spans="1:12" ht="15" customHeight="1" x14ac:dyDescent="0.25">
      <c r="A16" s="50"/>
      <c r="B16" s="51" t="str">
        <f>IF('2 Brainstorm Causes'!A16="","",'2 Brainstorm Causes'!A16)</f>
        <v/>
      </c>
      <c r="C16" s="52"/>
      <c r="D16" s="53" t="str">
        <f>IF('2 Brainstorm Causes'!B16="","",'2 Brainstorm Causes'!B16)</f>
        <v/>
      </c>
      <c r="E16" s="50"/>
      <c r="F16" s="51" t="str">
        <f>IF('2 Brainstorm Causes'!C16="","",'2 Brainstorm Causes'!C16)</f>
        <v/>
      </c>
      <c r="G16" s="52"/>
      <c r="H16" s="53" t="str">
        <f>IF('2 Brainstorm Causes'!D16="","",'2 Brainstorm Causes'!D16)</f>
        <v/>
      </c>
      <c r="I16" s="50"/>
      <c r="J16" s="51" t="str">
        <f>IF('2 Brainstorm Causes'!E16="","",'2 Brainstorm Causes'!E16)</f>
        <v/>
      </c>
      <c r="K16" s="52"/>
      <c r="L16" s="53" t="str">
        <f>IF('2 Brainstorm Causes'!F16="","",'2 Brainstorm Causes'!F16)</f>
        <v/>
      </c>
    </row>
    <row r="17" spans="1:12" ht="15" customHeight="1" x14ac:dyDescent="0.25">
      <c r="A17" s="50"/>
      <c r="B17" s="51" t="str">
        <f>IF('2 Brainstorm Causes'!A17="","",'2 Brainstorm Causes'!A17)</f>
        <v/>
      </c>
      <c r="C17" s="52"/>
      <c r="D17" s="53" t="str">
        <f>IF('2 Brainstorm Causes'!B17="","",'2 Brainstorm Causes'!B17)</f>
        <v/>
      </c>
      <c r="E17" s="50"/>
      <c r="F17" s="51" t="str">
        <f>IF('2 Brainstorm Causes'!C17="","",'2 Brainstorm Causes'!C17)</f>
        <v/>
      </c>
      <c r="G17" s="52"/>
      <c r="H17" s="53" t="str">
        <f>IF('2 Brainstorm Causes'!D17="","",'2 Brainstorm Causes'!D17)</f>
        <v/>
      </c>
      <c r="I17" s="50"/>
      <c r="J17" s="51" t="str">
        <f>IF('2 Brainstorm Causes'!E17="","",'2 Brainstorm Causes'!E17)</f>
        <v/>
      </c>
      <c r="K17" s="52"/>
      <c r="L17" s="53" t="str">
        <f>IF('2 Brainstorm Causes'!F17="","",'2 Brainstorm Causes'!F17)</f>
        <v/>
      </c>
    </row>
    <row r="18" spans="1:12" ht="15" customHeight="1" x14ac:dyDescent="0.25">
      <c r="A18" s="50"/>
      <c r="B18" s="51" t="str">
        <f>IF('2 Brainstorm Causes'!A18="","",'2 Brainstorm Causes'!A18)</f>
        <v/>
      </c>
      <c r="C18" s="52"/>
      <c r="D18" s="53" t="str">
        <f>IF('2 Brainstorm Causes'!B18="","",'2 Brainstorm Causes'!B18)</f>
        <v/>
      </c>
      <c r="E18" s="50"/>
      <c r="F18" s="51" t="str">
        <f>IF('2 Brainstorm Causes'!C18="","",'2 Brainstorm Causes'!C18)</f>
        <v/>
      </c>
      <c r="G18" s="52"/>
      <c r="H18" s="53" t="str">
        <f>IF('2 Brainstorm Causes'!D18="","",'2 Brainstorm Causes'!D18)</f>
        <v/>
      </c>
      <c r="I18" s="50"/>
      <c r="J18" s="51" t="str">
        <f>IF('2 Brainstorm Causes'!E18="","",'2 Brainstorm Causes'!E18)</f>
        <v/>
      </c>
      <c r="K18" s="52"/>
      <c r="L18" s="53" t="str">
        <f>IF('2 Brainstorm Causes'!F18="","",'2 Brainstorm Causes'!F18)</f>
        <v/>
      </c>
    </row>
    <row r="19" spans="1:12" ht="15" customHeight="1" x14ac:dyDescent="0.25">
      <c r="A19" s="50"/>
      <c r="B19" s="51" t="str">
        <f>IF('2 Brainstorm Causes'!A19="","",'2 Brainstorm Causes'!A19)</f>
        <v/>
      </c>
      <c r="C19" s="52"/>
      <c r="D19" s="53" t="str">
        <f>IF('2 Brainstorm Causes'!B19="","",'2 Brainstorm Causes'!B19)</f>
        <v/>
      </c>
      <c r="E19" s="50"/>
      <c r="F19" s="51" t="str">
        <f>IF('2 Brainstorm Causes'!C19="","",'2 Brainstorm Causes'!C19)</f>
        <v/>
      </c>
      <c r="G19" s="52"/>
      <c r="H19" s="53" t="str">
        <f>IF('2 Brainstorm Causes'!D19="","",'2 Brainstorm Causes'!D19)</f>
        <v/>
      </c>
      <c r="I19" s="50"/>
      <c r="J19" s="51" t="str">
        <f>IF('2 Brainstorm Causes'!E19="","",'2 Brainstorm Causes'!E19)</f>
        <v/>
      </c>
      <c r="K19" s="52"/>
      <c r="L19" s="53" t="str">
        <f>IF('2 Brainstorm Causes'!F19="","",'2 Brainstorm Causes'!F19)</f>
        <v/>
      </c>
    </row>
    <row r="20" spans="1:12" ht="15" customHeight="1" x14ac:dyDescent="0.25">
      <c r="A20" s="50"/>
      <c r="B20" s="51" t="str">
        <f>IF('2 Brainstorm Causes'!A20="","",'2 Brainstorm Causes'!A20)</f>
        <v/>
      </c>
      <c r="C20" s="52"/>
      <c r="D20" s="53" t="str">
        <f>IF('2 Brainstorm Causes'!B20="","",'2 Brainstorm Causes'!B20)</f>
        <v/>
      </c>
      <c r="E20" s="50"/>
      <c r="F20" s="51" t="str">
        <f>IF('2 Brainstorm Causes'!C20="","",'2 Brainstorm Causes'!C20)</f>
        <v/>
      </c>
      <c r="G20" s="52"/>
      <c r="H20" s="53" t="str">
        <f>IF('2 Brainstorm Causes'!D20="","",'2 Brainstorm Causes'!D20)</f>
        <v/>
      </c>
      <c r="I20" s="50"/>
      <c r="J20" s="51" t="str">
        <f>IF('2 Brainstorm Causes'!E20="","",'2 Brainstorm Causes'!E20)</f>
        <v/>
      </c>
      <c r="K20" s="52"/>
      <c r="L20" s="53" t="str">
        <f>IF('2 Brainstorm Causes'!F20="","",'2 Brainstorm Causes'!F20)</f>
        <v/>
      </c>
    </row>
    <row r="21" spans="1:12" ht="15" customHeight="1" x14ac:dyDescent="0.25">
      <c r="A21" s="50"/>
      <c r="B21" s="51" t="str">
        <f>IF('2 Brainstorm Causes'!A21="","",'2 Brainstorm Causes'!A21)</f>
        <v/>
      </c>
      <c r="C21" s="52"/>
      <c r="D21" s="53" t="str">
        <f>IF('2 Brainstorm Causes'!B21="","",'2 Brainstorm Causes'!B21)</f>
        <v/>
      </c>
      <c r="E21" s="50"/>
      <c r="F21" s="51" t="str">
        <f>IF('2 Brainstorm Causes'!C21="","",'2 Brainstorm Causes'!C21)</f>
        <v/>
      </c>
      <c r="G21" s="52"/>
      <c r="H21" s="53" t="str">
        <f>IF('2 Brainstorm Causes'!D21="","",'2 Brainstorm Causes'!D21)</f>
        <v/>
      </c>
      <c r="I21" s="50"/>
      <c r="J21" s="51" t="str">
        <f>IF('2 Brainstorm Causes'!E21="","",'2 Brainstorm Causes'!E21)</f>
        <v/>
      </c>
      <c r="K21" s="52"/>
      <c r="L21" s="53" t="str">
        <f>IF('2 Brainstorm Causes'!F21="","",'2 Brainstorm Causes'!F21)</f>
        <v/>
      </c>
    </row>
    <row r="22" spans="1:12" ht="15" customHeight="1" x14ac:dyDescent="0.25">
      <c r="A22" s="50"/>
      <c r="B22" s="51" t="str">
        <f>IF('2 Brainstorm Causes'!A22="","",'2 Brainstorm Causes'!A22)</f>
        <v/>
      </c>
      <c r="C22" s="52"/>
      <c r="D22" s="53" t="str">
        <f>IF('2 Brainstorm Causes'!B22="","",'2 Brainstorm Causes'!B22)</f>
        <v/>
      </c>
      <c r="E22" s="50"/>
      <c r="F22" s="51" t="str">
        <f>IF('2 Brainstorm Causes'!C22="","",'2 Brainstorm Causes'!C22)</f>
        <v/>
      </c>
      <c r="G22" s="52"/>
      <c r="H22" s="53" t="str">
        <f>IF('2 Brainstorm Causes'!D22="","",'2 Brainstorm Causes'!D22)</f>
        <v/>
      </c>
      <c r="I22" s="50"/>
      <c r="J22" s="51" t="str">
        <f>IF('2 Brainstorm Causes'!E22="","",'2 Brainstorm Causes'!E22)</f>
        <v/>
      </c>
      <c r="K22" s="52"/>
      <c r="L22" s="53" t="str">
        <f>IF('2 Brainstorm Causes'!F22="","",'2 Brainstorm Causes'!F22)</f>
        <v/>
      </c>
    </row>
    <row r="23" spans="1:12" ht="15" customHeight="1" x14ac:dyDescent="0.25">
      <c r="A23" s="50"/>
      <c r="B23" s="51" t="str">
        <f>IF('2 Brainstorm Causes'!A23="","",'2 Brainstorm Causes'!A23)</f>
        <v/>
      </c>
      <c r="C23" s="52"/>
      <c r="D23" s="53" t="str">
        <f>IF('2 Brainstorm Causes'!B23="","",'2 Brainstorm Causes'!B23)</f>
        <v/>
      </c>
      <c r="E23" s="50"/>
      <c r="F23" s="51" t="str">
        <f>IF('2 Brainstorm Causes'!C23="","",'2 Brainstorm Causes'!C23)</f>
        <v/>
      </c>
      <c r="G23" s="52"/>
      <c r="H23" s="53" t="str">
        <f>IF('2 Brainstorm Causes'!D23="","",'2 Brainstorm Causes'!D23)</f>
        <v/>
      </c>
      <c r="I23" s="50"/>
      <c r="J23" s="51" t="str">
        <f>IF('2 Brainstorm Causes'!E23="","",'2 Brainstorm Causes'!E23)</f>
        <v/>
      </c>
      <c r="K23" s="52"/>
      <c r="L23" s="53" t="str">
        <f>IF('2 Brainstorm Causes'!F23="","",'2 Brainstorm Causes'!F23)</f>
        <v/>
      </c>
    </row>
    <row r="24" spans="1:12" ht="15" customHeight="1" x14ac:dyDescent="0.25">
      <c r="A24" s="50"/>
      <c r="B24" s="51" t="str">
        <f>IF('2 Brainstorm Causes'!A24="","",'2 Brainstorm Causes'!A24)</f>
        <v/>
      </c>
      <c r="C24" s="52"/>
      <c r="D24" s="53" t="str">
        <f>IF('2 Brainstorm Causes'!B24="","",'2 Brainstorm Causes'!B24)</f>
        <v/>
      </c>
      <c r="E24" s="50"/>
      <c r="F24" s="51" t="str">
        <f>IF('2 Brainstorm Causes'!C24="","",'2 Brainstorm Causes'!C24)</f>
        <v/>
      </c>
      <c r="G24" s="52"/>
      <c r="H24" s="53" t="str">
        <f>IF('2 Brainstorm Causes'!D24="","",'2 Brainstorm Causes'!D24)</f>
        <v/>
      </c>
      <c r="I24" s="50"/>
      <c r="J24" s="51" t="str">
        <f>IF('2 Brainstorm Causes'!E24="","",'2 Brainstorm Causes'!E24)</f>
        <v/>
      </c>
      <c r="K24" s="52"/>
      <c r="L24" s="53" t="str">
        <f>IF('2 Brainstorm Causes'!F24="","",'2 Brainstorm Causes'!F24)</f>
        <v/>
      </c>
    </row>
    <row r="25" spans="1:12" ht="15" customHeight="1" x14ac:dyDescent="0.25">
      <c r="A25" s="39"/>
      <c r="B25" s="43" t="str">
        <f>IF('2 Brainstorm Causes'!A25="","",'2 Brainstorm Causes'!A25)</f>
        <v/>
      </c>
      <c r="C25" s="41"/>
      <c r="D25" s="42" t="str">
        <f>IF('2 Brainstorm Causes'!B25="","",'2 Brainstorm Causes'!B25)</f>
        <v/>
      </c>
      <c r="E25" s="39"/>
      <c r="F25" s="43" t="str">
        <f>IF('2 Brainstorm Causes'!C25="","",'2 Brainstorm Causes'!C25)</f>
        <v/>
      </c>
      <c r="G25" s="41"/>
      <c r="H25" s="42" t="str">
        <f>IF('2 Brainstorm Causes'!D25="","",'2 Brainstorm Causes'!D25)</f>
        <v/>
      </c>
      <c r="I25" s="39"/>
      <c r="J25" s="43" t="str">
        <f>IF('2 Brainstorm Causes'!E25="","",'2 Brainstorm Causes'!E25)</f>
        <v/>
      </c>
      <c r="K25" s="41"/>
      <c r="L25" s="42" t="str">
        <f>IF('2 Brainstorm Causes'!F25="","",'2 Brainstorm Causes'!F25)</f>
        <v/>
      </c>
    </row>
    <row r="26" spans="1:12" ht="15" customHeight="1" x14ac:dyDescent="0.25">
      <c r="A26" s="39"/>
      <c r="B26" s="43" t="str">
        <f>IF('2 Brainstorm Causes'!A26="","",'2 Brainstorm Causes'!A26)</f>
        <v/>
      </c>
      <c r="C26" s="41"/>
      <c r="D26" s="42" t="str">
        <f>IF('2 Brainstorm Causes'!B26="","",'2 Brainstorm Causes'!B26)</f>
        <v/>
      </c>
      <c r="E26" s="39"/>
      <c r="F26" s="43" t="str">
        <f>IF('2 Brainstorm Causes'!C26="","",'2 Brainstorm Causes'!C26)</f>
        <v/>
      </c>
      <c r="G26" s="41"/>
      <c r="H26" s="42" t="str">
        <f>IF('2 Brainstorm Causes'!D26="","",'2 Brainstorm Causes'!D26)</f>
        <v/>
      </c>
      <c r="I26" s="39"/>
      <c r="J26" s="43" t="str">
        <f>IF('2 Brainstorm Causes'!E26="","",'2 Brainstorm Causes'!E26)</f>
        <v/>
      </c>
      <c r="K26" s="41"/>
      <c r="L26" s="42" t="str">
        <f>IF('2 Brainstorm Causes'!F26="","",'2 Brainstorm Causes'!F26)</f>
        <v/>
      </c>
    </row>
    <row r="27" spans="1:12" ht="15" customHeight="1" x14ac:dyDescent="0.25">
      <c r="A27" s="39"/>
      <c r="B27" s="43" t="str">
        <f>IF('2 Brainstorm Causes'!A27="","",'2 Brainstorm Causes'!A27)</f>
        <v/>
      </c>
      <c r="C27" s="41"/>
      <c r="D27" s="42" t="str">
        <f>IF('2 Brainstorm Causes'!B27="","",'2 Brainstorm Causes'!B27)</f>
        <v/>
      </c>
      <c r="E27" s="39"/>
      <c r="F27" s="43" t="str">
        <f>IF('2 Brainstorm Causes'!C27="","",'2 Brainstorm Causes'!C27)</f>
        <v/>
      </c>
      <c r="G27" s="41"/>
      <c r="H27" s="42" t="str">
        <f>IF('2 Brainstorm Causes'!D27="","",'2 Brainstorm Causes'!D27)</f>
        <v/>
      </c>
      <c r="I27" s="39"/>
      <c r="J27" s="43" t="str">
        <f>IF('2 Brainstorm Causes'!E27="","",'2 Brainstorm Causes'!E27)</f>
        <v/>
      </c>
      <c r="K27" s="41"/>
      <c r="L27" s="42" t="str">
        <f>IF('2 Brainstorm Causes'!F27="","",'2 Brainstorm Causes'!F27)</f>
        <v/>
      </c>
    </row>
    <row r="28" spans="1:12" ht="15" customHeight="1" x14ac:dyDescent="0.25">
      <c r="A28" s="39"/>
      <c r="B28" s="43" t="str">
        <f>IF('2 Brainstorm Causes'!A28="","",'2 Brainstorm Causes'!A28)</f>
        <v/>
      </c>
      <c r="C28" s="41"/>
      <c r="D28" s="42" t="str">
        <f>IF('2 Brainstorm Causes'!B28="","",'2 Brainstorm Causes'!B28)</f>
        <v/>
      </c>
      <c r="E28" s="39"/>
      <c r="F28" s="43" t="str">
        <f>IF('2 Brainstorm Causes'!C28="","",'2 Brainstorm Causes'!C28)</f>
        <v/>
      </c>
      <c r="G28" s="41"/>
      <c r="H28" s="42" t="str">
        <f>IF('2 Brainstorm Causes'!D28="","",'2 Brainstorm Causes'!D28)</f>
        <v/>
      </c>
      <c r="I28" s="39"/>
      <c r="J28" s="43" t="str">
        <f>IF('2 Brainstorm Causes'!E28="","",'2 Brainstorm Causes'!E28)</f>
        <v/>
      </c>
      <c r="K28" s="41"/>
      <c r="L28" s="42" t="str">
        <f>IF('2 Brainstorm Causes'!F28="","",'2 Brainstorm Causes'!F28)</f>
        <v/>
      </c>
    </row>
    <row r="29" spans="1:12" ht="15" customHeight="1" x14ac:dyDescent="0.25">
      <c r="A29" s="39"/>
      <c r="B29" s="43" t="str">
        <f>IF('2 Brainstorm Causes'!A29="","",'2 Brainstorm Causes'!A29)</f>
        <v/>
      </c>
      <c r="C29" s="41"/>
      <c r="D29" s="42" t="str">
        <f>IF('2 Brainstorm Causes'!B29="","",'2 Brainstorm Causes'!B29)</f>
        <v/>
      </c>
      <c r="E29" s="39"/>
      <c r="F29" s="43" t="str">
        <f>IF('2 Brainstorm Causes'!C29="","",'2 Brainstorm Causes'!C29)</f>
        <v/>
      </c>
      <c r="G29" s="41"/>
      <c r="H29" s="42" t="str">
        <f>IF('2 Brainstorm Causes'!D29="","",'2 Brainstorm Causes'!D29)</f>
        <v/>
      </c>
      <c r="I29" s="39"/>
      <c r="J29" s="43" t="str">
        <f>IF('2 Brainstorm Causes'!E29="","",'2 Brainstorm Causes'!E29)</f>
        <v/>
      </c>
      <c r="K29" s="41"/>
      <c r="L29" s="42" t="str">
        <f>IF('2 Brainstorm Causes'!F29="","",'2 Brainstorm Causes'!F29)</f>
        <v/>
      </c>
    </row>
    <row r="30" spans="1:12" ht="15" customHeight="1" x14ac:dyDescent="0.25">
      <c r="A30" s="39"/>
      <c r="B30" s="43" t="str">
        <f>IF('2 Brainstorm Causes'!A30="","",'2 Brainstorm Causes'!A30)</f>
        <v/>
      </c>
      <c r="C30" s="41"/>
      <c r="D30" s="42" t="str">
        <f>IF('2 Brainstorm Causes'!B30="","",'2 Brainstorm Causes'!B30)</f>
        <v/>
      </c>
      <c r="E30" s="39"/>
      <c r="F30" s="43" t="str">
        <f>IF('2 Brainstorm Causes'!C30="","",'2 Brainstorm Causes'!C30)</f>
        <v/>
      </c>
      <c r="G30" s="41"/>
      <c r="H30" s="42" t="str">
        <f>IF('2 Brainstorm Causes'!D30="","",'2 Brainstorm Causes'!D30)</f>
        <v/>
      </c>
      <c r="I30" s="39"/>
      <c r="J30" s="43" t="str">
        <f>IF('2 Brainstorm Causes'!E30="","",'2 Brainstorm Causes'!E30)</f>
        <v/>
      </c>
      <c r="K30" s="41"/>
      <c r="L30" s="42" t="str">
        <f>IF('2 Brainstorm Causes'!F30="","",'2 Brainstorm Causes'!F30)</f>
        <v/>
      </c>
    </row>
    <row r="31" spans="1:12" ht="15" customHeight="1" x14ac:dyDescent="0.25">
      <c r="A31" s="39"/>
      <c r="B31" s="43" t="str">
        <f>IF('2 Brainstorm Causes'!A31="","",'2 Brainstorm Causes'!A31)</f>
        <v/>
      </c>
      <c r="C31" s="41"/>
      <c r="D31" s="42" t="str">
        <f>IF('2 Brainstorm Causes'!B31="","",'2 Brainstorm Causes'!B31)</f>
        <v/>
      </c>
      <c r="E31" s="39"/>
      <c r="F31" s="43" t="str">
        <f>IF('2 Brainstorm Causes'!C31="","",'2 Brainstorm Causes'!C31)</f>
        <v/>
      </c>
      <c r="G31" s="41"/>
      <c r="H31" s="42" t="str">
        <f>IF('2 Brainstorm Causes'!D31="","",'2 Brainstorm Causes'!D31)</f>
        <v/>
      </c>
      <c r="I31" s="39"/>
      <c r="J31" s="43" t="str">
        <f>IF('2 Brainstorm Causes'!E31="","",'2 Brainstorm Causes'!E31)</f>
        <v/>
      </c>
      <c r="K31" s="41"/>
      <c r="L31" s="42" t="str">
        <f>IF('2 Brainstorm Causes'!F31="","",'2 Brainstorm Causes'!F31)</f>
        <v/>
      </c>
    </row>
    <row r="32" spans="1:12" ht="15" customHeight="1" x14ac:dyDescent="0.25">
      <c r="A32" s="39"/>
      <c r="B32" s="43" t="str">
        <f>IF('2 Brainstorm Causes'!A32="","",'2 Brainstorm Causes'!A32)</f>
        <v/>
      </c>
      <c r="C32" s="41"/>
      <c r="D32" s="42" t="str">
        <f>IF('2 Brainstorm Causes'!B32="","",'2 Brainstorm Causes'!B32)</f>
        <v/>
      </c>
      <c r="E32" s="39"/>
      <c r="F32" s="43" t="str">
        <f>IF('2 Brainstorm Causes'!C32="","",'2 Brainstorm Causes'!C32)</f>
        <v/>
      </c>
      <c r="G32" s="41"/>
      <c r="H32" s="42" t="str">
        <f>IF('2 Brainstorm Causes'!D32="","",'2 Brainstorm Causes'!D32)</f>
        <v/>
      </c>
      <c r="I32" s="39"/>
      <c r="J32" s="43" t="str">
        <f>IF('2 Brainstorm Causes'!E32="","",'2 Brainstorm Causes'!E32)</f>
        <v/>
      </c>
      <c r="K32" s="41"/>
      <c r="L32" s="42" t="str">
        <f>IF('2 Brainstorm Causes'!F32="","",'2 Brainstorm Causes'!F32)</f>
        <v/>
      </c>
    </row>
    <row r="33" spans="1:12" ht="15" customHeight="1" x14ac:dyDescent="0.25">
      <c r="A33" s="39"/>
      <c r="B33" s="43" t="str">
        <f>IF('2 Brainstorm Causes'!A33="","",'2 Brainstorm Causes'!A33)</f>
        <v/>
      </c>
      <c r="C33" s="41"/>
      <c r="D33" s="42" t="str">
        <f>IF('2 Brainstorm Causes'!B33="","",'2 Brainstorm Causes'!B33)</f>
        <v/>
      </c>
      <c r="E33" s="39"/>
      <c r="F33" s="43" t="str">
        <f>IF('2 Brainstorm Causes'!C33="","",'2 Brainstorm Causes'!C33)</f>
        <v/>
      </c>
      <c r="G33" s="41"/>
      <c r="H33" s="42" t="str">
        <f>IF('2 Brainstorm Causes'!D33="","",'2 Brainstorm Causes'!D33)</f>
        <v/>
      </c>
      <c r="I33" s="39"/>
      <c r="J33" s="43" t="str">
        <f>IF('2 Brainstorm Causes'!E33="","",'2 Brainstorm Causes'!E33)</f>
        <v/>
      </c>
      <c r="K33" s="41"/>
      <c r="L33" s="42" t="str">
        <f>IF('2 Brainstorm Causes'!F33="","",'2 Brainstorm Causes'!F33)</f>
        <v/>
      </c>
    </row>
    <row r="34" spans="1:12" ht="15" customHeight="1" x14ac:dyDescent="0.25">
      <c r="A34" s="39"/>
      <c r="B34" s="43" t="str">
        <f>IF('2 Brainstorm Causes'!A34="","",'2 Brainstorm Causes'!A34)</f>
        <v/>
      </c>
      <c r="C34" s="41"/>
      <c r="D34" s="42" t="str">
        <f>IF('2 Brainstorm Causes'!B34="","",'2 Brainstorm Causes'!B34)</f>
        <v/>
      </c>
      <c r="E34" s="39"/>
      <c r="F34" s="43" t="str">
        <f>IF('2 Brainstorm Causes'!C34="","",'2 Brainstorm Causes'!C34)</f>
        <v/>
      </c>
      <c r="G34" s="41"/>
      <c r="H34" s="42" t="str">
        <f>IF('2 Brainstorm Causes'!D34="","",'2 Brainstorm Causes'!D34)</f>
        <v/>
      </c>
      <c r="I34" s="39"/>
      <c r="J34" s="43" t="str">
        <f>IF('2 Brainstorm Causes'!E34="","",'2 Brainstorm Causes'!E34)</f>
        <v/>
      </c>
      <c r="K34" s="41"/>
      <c r="L34" s="42" t="str">
        <f>IF('2 Brainstorm Causes'!F34="","",'2 Brainstorm Causes'!F34)</f>
        <v/>
      </c>
    </row>
    <row r="35" spans="1:12" ht="15" customHeight="1" x14ac:dyDescent="0.25">
      <c r="A35" s="39"/>
      <c r="B35" s="43" t="str">
        <f>IF('2 Brainstorm Causes'!A35="","",'2 Brainstorm Causes'!A35)</f>
        <v/>
      </c>
      <c r="C35" s="41"/>
      <c r="D35" s="42" t="str">
        <f>IF('2 Brainstorm Causes'!B35="","",'2 Brainstorm Causes'!B35)</f>
        <v/>
      </c>
      <c r="E35" s="39"/>
      <c r="F35" s="43" t="str">
        <f>IF('2 Brainstorm Causes'!C35="","",'2 Brainstorm Causes'!C35)</f>
        <v/>
      </c>
      <c r="G35" s="41"/>
      <c r="H35" s="42" t="str">
        <f>IF('2 Brainstorm Causes'!D35="","",'2 Brainstorm Causes'!D35)</f>
        <v/>
      </c>
      <c r="I35" s="39"/>
      <c r="J35" s="43" t="str">
        <f>IF('2 Brainstorm Causes'!E35="","",'2 Brainstorm Causes'!E35)</f>
        <v/>
      </c>
      <c r="K35" s="41"/>
      <c r="L35" s="42" t="str">
        <f>IF('2 Brainstorm Causes'!F35="","",'2 Brainstorm Causes'!F35)</f>
        <v/>
      </c>
    </row>
    <row r="36" spans="1:12" ht="15" customHeight="1" x14ac:dyDescent="0.25">
      <c r="A36" s="39"/>
      <c r="B36" s="43" t="str">
        <f>IF('2 Brainstorm Causes'!A36="","",'2 Brainstorm Causes'!A36)</f>
        <v/>
      </c>
      <c r="C36" s="41"/>
      <c r="D36" s="42" t="str">
        <f>IF('2 Brainstorm Causes'!B36="","",'2 Brainstorm Causes'!B36)</f>
        <v/>
      </c>
      <c r="E36" s="39"/>
      <c r="F36" s="43" t="str">
        <f>IF('2 Brainstorm Causes'!C36="","",'2 Brainstorm Causes'!C36)</f>
        <v/>
      </c>
      <c r="G36" s="41"/>
      <c r="H36" s="42" t="str">
        <f>IF('2 Brainstorm Causes'!D36="","",'2 Brainstorm Causes'!D36)</f>
        <v/>
      </c>
      <c r="I36" s="39"/>
      <c r="J36" s="43" t="str">
        <f>IF('2 Brainstorm Causes'!E36="","",'2 Brainstorm Causes'!E36)</f>
        <v/>
      </c>
      <c r="K36" s="41"/>
      <c r="L36" s="42" t="str">
        <f>IF('2 Brainstorm Causes'!F36="","",'2 Brainstorm Causes'!F36)</f>
        <v/>
      </c>
    </row>
    <row r="37" spans="1:12" ht="15" customHeight="1" x14ac:dyDescent="0.25">
      <c r="A37" s="39"/>
      <c r="B37" s="43" t="str">
        <f>IF('2 Brainstorm Causes'!A37="","",'2 Brainstorm Causes'!A37)</f>
        <v/>
      </c>
      <c r="C37" s="41"/>
      <c r="D37" s="42" t="str">
        <f>IF('2 Brainstorm Causes'!B37="","",'2 Brainstorm Causes'!B37)</f>
        <v/>
      </c>
      <c r="E37" s="39"/>
      <c r="F37" s="43" t="str">
        <f>IF('2 Brainstorm Causes'!C37="","",'2 Brainstorm Causes'!C37)</f>
        <v/>
      </c>
      <c r="G37" s="41"/>
      <c r="H37" s="42" t="str">
        <f>IF('2 Brainstorm Causes'!D37="","",'2 Brainstorm Causes'!D37)</f>
        <v/>
      </c>
      <c r="I37" s="39"/>
      <c r="J37" s="43" t="str">
        <f>IF('2 Brainstorm Causes'!E37="","",'2 Brainstorm Causes'!E37)</f>
        <v/>
      </c>
      <c r="K37" s="41"/>
      <c r="L37" s="42" t="str">
        <f>IF('2 Brainstorm Causes'!F37="","",'2 Brainstorm Causes'!F37)</f>
        <v/>
      </c>
    </row>
    <row r="38" spans="1:12" ht="15" customHeight="1" x14ac:dyDescent="0.25">
      <c r="A38" s="39"/>
      <c r="B38" s="43" t="str">
        <f>IF('2 Brainstorm Causes'!A38="","",'2 Brainstorm Causes'!A38)</f>
        <v/>
      </c>
      <c r="C38" s="41"/>
      <c r="D38" s="42" t="str">
        <f>IF('2 Brainstorm Causes'!B38="","",'2 Brainstorm Causes'!B38)</f>
        <v/>
      </c>
      <c r="E38" s="39"/>
      <c r="F38" s="43" t="str">
        <f>IF('2 Brainstorm Causes'!C38="","",'2 Brainstorm Causes'!C38)</f>
        <v/>
      </c>
      <c r="G38" s="41"/>
      <c r="H38" s="42" t="str">
        <f>IF('2 Brainstorm Causes'!D38="","",'2 Brainstorm Causes'!D38)</f>
        <v/>
      </c>
      <c r="I38" s="39"/>
      <c r="J38" s="43" t="str">
        <f>IF('2 Brainstorm Causes'!E38="","",'2 Brainstorm Causes'!E38)</f>
        <v/>
      </c>
      <c r="K38" s="41"/>
      <c r="L38" s="42" t="str">
        <f>IF('2 Brainstorm Causes'!F38="","",'2 Brainstorm Causes'!F38)</f>
        <v/>
      </c>
    </row>
    <row r="39" spans="1:12" ht="15" customHeight="1" x14ac:dyDescent="0.25">
      <c r="A39" s="39"/>
      <c r="B39" s="43" t="str">
        <f>IF('2 Brainstorm Causes'!A39="","",'2 Brainstorm Causes'!A39)</f>
        <v/>
      </c>
      <c r="C39" s="41"/>
      <c r="D39" s="42" t="str">
        <f>IF('2 Brainstorm Causes'!B39="","",'2 Brainstorm Causes'!B39)</f>
        <v/>
      </c>
      <c r="E39" s="39"/>
      <c r="F39" s="43" t="str">
        <f>IF('2 Brainstorm Causes'!C39="","",'2 Brainstorm Causes'!C39)</f>
        <v/>
      </c>
      <c r="G39" s="41"/>
      <c r="H39" s="42" t="str">
        <f>IF('2 Brainstorm Causes'!D39="","",'2 Brainstorm Causes'!D39)</f>
        <v/>
      </c>
      <c r="I39" s="39"/>
      <c r="J39" s="43" t="str">
        <f>IF('2 Brainstorm Causes'!E39="","",'2 Brainstorm Causes'!E39)</f>
        <v/>
      </c>
      <c r="K39" s="41"/>
      <c r="L39" s="42" t="str">
        <f>IF('2 Brainstorm Causes'!F39="","",'2 Brainstorm Causes'!F39)</f>
        <v/>
      </c>
    </row>
    <row r="40" spans="1:12" ht="15" customHeight="1" x14ac:dyDescent="0.25">
      <c r="A40" s="39"/>
      <c r="B40" s="43" t="str">
        <f>IF('2 Brainstorm Causes'!A40="","",'2 Brainstorm Causes'!A40)</f>
        <v/>
      </c>
      <c r="C40" s="41"/>
      <c r="D40" s="42" t="str">
        <f>IF('2 Brainstorm Causes'!B40="","",'2 Brainstorm Causes'!B40)</f>
        <v/>
      </c>
      <c r="E40" s="39"/>
      <c r="F40" s="43" t="str">
        <f>IF('2 Brainstorm Causes'!C40="","",'2 Brainstorm Causes'!C40)</f>
        <v/>
      </c>
      <c r="G40" s="41"/>
      <c r="H40" s="42" t="str">
        <f>IF('2 Brainstorm Causes'!D40="","",'2 Brainstorm Causes'!D40)</f>
        <v/>
      </c>
      <c r="I40" s="39"/>
      <c r="J40" s="43" t="str">
        <f>IF('2 Brainstorm Causes'!E40="","",'2 Brainstorm Causes'!E40)</f>
        <v/>
      </c>
      <c r="K40" s="41"/>
      <c r="L40" s="42" t="str">
        <f>IF('2 Brainstorm Causes'!F40="","",'2 Brainstorm Causes'!F40)</f>
        <v/>
      </c>
    </row>
    <row r="41" spans="1:12" ht="15" customHeight="1" x14ac:dyDescent="0.25">
      <c r="A41" s="39"/>
      <c r="B41" s="43" t="str">
        <f>IF('2 Brainstorm Causes'!A41="","",'2 Brainstorm Causes'!A41)</f>
        <v/>
      </c>
      <c r="C41" s="41"/>
      <c r="D41" s="42" t="str">
        <f>IF('2 Brainstorm Causes'!B41="","",'2 Brainstorm Causes'!B41)</f>
        <v/>
      </c>
      <c r="E41" s="39"/>
      <c r="F41" s="43" t="str">
        <f>IF('2 Brainstorm Causes'!C41="","",'2 Brainstorm Causes'!C41)</f>
        <v/>
      </c>
      <c r="G41" s="41"/>
      <c r="H41" s="42" t="str">
        <f>IF('2 Brainstorm Causes'!D41="","",'2 Brainstorm Causes'!D41)</f>
        <v/>
      </c>
      <c r="I41" s="39"/>
      <c r="J41" s="43" t="str">
        <f>IF('2 Brainstorm Causes'!E41="","",'2 Brainstorm Causes'!E41)</f>
        <v/>
      </c>
      <c r="K41" s="41"/>
      <c r="L41" s="42" t="str">
        <f>IF('2 Brainstorm Causes'!F41="","",'2 Brainstorm Causes'!F41)</f>
        <v/>
      </c>
    </row>
  </sheetData>
  <sheetProtection selectLockedCells="1"/>
  <mergeCells count="15">
    <mergeCell ref="A1:L1"/>
    <mergeCell ref="A2:D2"/>
    <mergeCell ref="E2:L2"/>
    <mergeCell ref="A4:B4"/>
    <mergeCell ref="C4:D4"/>
    <mergeCell ref="E4:F4"/>
    <mergeCell ref="G4:H4"/>
    <mergeCell ref="I4:J4"/>
    <mergeCell ref="K4:L4"/>
    <mergeCell ref="A3:B3"/>
    <mergeCell ref="C3:D3"/>
    <mergeCell ref="E3:F3"/>
    <mergeCell ref="G3:H3"/>
    <mergeCell ref="I3:J3"/>
    <mergeCell ref="K3:L3"/>
  </mergeCells>
  <dataValidations count="1">
    <dataValidation type="list" allowBlank="1" showInputMessage="1" showErrorMessage="1" sqref="A5:A41 G5:G41 I5:I41 K5:K41 E5:E41 C5:C41" xr:uid="{00000000-0002-0000-0400-000000000000}">
      <formula1>"1, 2, 3, 4, 5"</formula1>
    </dataValidation>
  </dataValidations>
  <printOptions horizontalCentered="1"/>
  <pageMargins left="0" right="0" top="0.25" bottom="0" header="0" footer="0"/>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41"/>
  <sheetViews>
    <sheetView showRowColHeaders="0" workbookViewId="0">
      <selection activeCell="F15" sqref="F15"/>
    </sheetView>
  </sheetViews>
  <sheetFormatPr defaultColWidth="8.88671875" defaultRowHeight="13.2" x14ac:dyDescent="0.25"/>
  <cols>
    <col min="1" max="1" width="2" style="44" customWidth="1"/>
    <col min="2" max="2" width="22.6640625" style="44" customWidth="1"/>
    <col min="3" max="3" width="2" style="44" customWidth="1"/>
    <col min="4" max="4" width="22.6640625" style="44" customWidth="1"/>
    <col min="5" max="5" width="2" style="44" customWidth="1"/>
    <col min="6" max="6" width="22.6640625" style="44" customWidth="1"/>
    <col min="7" max="7" width="2" style="44" customWidth="1"/>
    <col min="8" max="8" width="22.6640625" style="44" customWidth="1"/>
    <col min="9" max="9" width="2" style="44" customWidth="1"/>
    <col min="10" max="10" width="22.6640625" style="44" customWidth="1"/>
    <col min="11" max="11" width="2" style="44" customWidth="1"/>
    <col min="12" max="12" width="22.6640625" style="44" customWidth="1"/>
    <col min="13" max="16384" width="8.88671875" style="44"/>
  </cols>
  <sheetData>
    <row r="1" spans="1:12" ht="36" customHeight="1" x14ac:dyDescent="0.25">
      <c r="A1" s="64" t="s">
        <v>14</v>
      </c>
      <c r="B1" s="64"/>
      <c r="C1" s="64"/>
      <c r="D1" s="64"/>
      <c r="E1" s="64"/>
      <c r="F1" s="64"/>
      <c r="G1" s="64"/>
      <c r="H1" s="64"/>
      <c r="I1" s="64"/>
      <c r="J1" s="64"/>
      <c r="K1" s="64"/>
      <c r="L1" s="65"/>
    </row>
    <row r="2" spans="1:12" ht="18.3" customHeight="1" x14ac:dyDescent="0.25">
      <c r="A2" s="66" t="s">
        <v>17</v>
      </c>
      <c r="B2" s="66"/>
      <c r="C2" s="66"/>
      <c r="D2" s="66"/>
      <c r="E2" s="61" t="str">
        <f>"   ("&amp;'1 Setup'!C4&amp;") is the process effect to be resolved."</f>
        <v xml:space="preserve">   (Late Pizza Delivery) is the process effect to be resolved.</v>
      </c>
      <c r="F2" s="62"/>
      <c r="G2" s="62"/>
      <c r="H2" s="62"/>
      <c r="I2" s="62"/>
      <c r="J2" s="62"/>
      <c r="K2" s="62"/>
      <c r="L2" s="63"/>
    </row>
    <row r="3" spans="1:12" x14ac:dyDescent="0.25">
      <c r="A3" s="67" t="str">
        <f>'1 Setup'!C5</f>
        <v>People</v>
      </c>
      <c r="B3" s="68"/>
      <c r="C3" s="67" t="str">
        <f>'1 Setup'!C6</f>
        <v>Methods</v>
      </c>
      <c r="D3" s="68"/>
      <c r="E3" s="67" t="str">
        <f>'1 Setup'!C7</f>
        <v>Machine</v>
      </c>
      <c r="F3" s="68"/>
      <c r="G3" s="67" t="str">
        <f>'1 Setup'!C8</f>
        <v>Materials</v>
      </c>
      <c r="H3" s="68"/>
      <c r="I3" s="67" t="str">
        <f>'1 Setup'!C9</f>
        <v>Measurement</v>
      </c>
      <c r="J3" s="68"/>
      <c r="K3" s="67" t="str">
        <f>'1 Setup'!C10</f>
        <v>Environment</v>
      </c>
      <c r="L3" s="68"/>
    </row>
    <row r="4" spans="1:12" ht="18.3" customHeight="1" x14ac:dyDescent="0.25">
      <c r="A4" s="67" t="str">
        <f>'1 Setup'!D5</f>
        <v>people causes</v>
      </c>
      <c r="B4" s="68"/>
      <c r="C4" s="67" t="str">
        <f>'1 Setup'!D6</f>
        <v>procedure causes</v>
      </c>
      <c r="D4" s="68"/>
      <c r="E4" s="67" t="str">
        <f>'1 Setup'!D7</f>
        <v>equipment causes</v>
      </c>
      <c r="F4" s="68"/>
      <c r="G4" s="67" t="str">
        <f>'1 Setup'!D8</f>
        <v>material causes</v>
      </c>
      <c r="H4" s="68"/>
      <c r="I4" s="67" t="str">
        <f>'1 Setup'!D9</f>
        <v>gage/measurement causes</v>
      </c>
      <c r="J4" s="68"/>
      <c r="K4" s="67" t="str">
        <f>'1 Setup'!D10</f>
        <v>enviorment causes</v>
      </c>
      <c r="L4" s="68"/>
    </row>
    <row r="5" spans="1:12" ht="15" customHeight="1" x14ac:dyDescent="0.25">
      <c r="A5" s="50"/>
      <c r="B5" s="51" t="str">
        <f>IF('2 Brainstorm Causes'!A5="","",'2 Brainstorm Causes'!A5)</f>
        <v>Short staff resourcing issues</v>
      </c>
      <c r="C5" s="52"/>
      <c r="D5" s="53" t="str">
        <f>IF('2 Brainstorm Causes'!B5="","",'2 Brainstorm Causes'!B5)</f>
        <v>How we transmit order to driver</v>
      </c>
      <c r="E5" s="50"/>
      <c r="F5" s="51" t="str">
        <f>IF('2 Brainstorm Causes'!C5="","",'2 Brainstorm Causes'!C5)</f>
        <v/>
      </c>
      <c r="G5" s="52"/>
      <c r="H5" s="53" t="str">
        <f>IF('2 Brainstorm Causes'!D5="","",'2 Brainstorm Causes'!D5)</f>
        <v/>
      </c>
      <c r="I5" s="50"/>
      <c r="J5" s="51" t="str">
        <f>IF('2 Brainstorm Causes'!E5="","",'2 Brainstorm Causes'!E5)</f>
        <v>Incorect size of pizza</v>
      </c>
      <c r="K5" s="52"/>
      <c r="L5" s="53" t="str">
        <f>IF('2 Brainstorm Causes'!F5="","",'2 Brainstorm Causes'!F5)</f>
        <v/>
      </c>
    </row>
    <row r="6" spans="1:12" ht="15" customHeight="1" x14ac:dyDescent="0.25">
      <c r="A6" s="50"/>
      <c r="B6" s="51" t="str">
        <f>IF('2 Brainstorm Causes'!A6="","",'2 Brainstorm Causes'!A6)</f>
        <v>Lack of experience chef</v>
      </c>
      <c r="C6" s="52"/>
      <c r="D6" s="53" t="str">
        <f>IF('2 Brainstorm Causes'!B6="","",'2 Brainstorm Causes'!B6)</f>
        <v>Takes too long to make pizza</v>
      </c>
      <c r="E6" s="50"/>
      <c r="F6" s="51" t="str">
        <f>IF('2 Brainstorm Causes'!C6="","",'2 Brainstorm Causes'!C6)</f>
        <v/>
      </c>
      <c r="G6" s="52"/>
      <c r="H6" s="53" t="str">
        <f>IF('2 Brainstorm Causes'!D6="","",'2 Brainstorm Causes'!D6)</f>
        <v/>
      </c>
      <c r="I6" s="50"/>
      <c r="J6" s="51" t="str">
        <f>IF('2 Brainstorm Causes'!E6="","",'2 Brainstorm Causes'!E6)</f>
        <v>Customers view of deliver start time</v>
      </c>
      <c r="K6" s="52"/>
      <c r="L6" s="53" t="str">
        <f>IF('2 Brainstorm Causes'!F6="","",'2 Brainstorm Causes'!F6)</f>
        <v/>
      </c>
    </row>
    <row r="7" spans="1:12" ht="15" customHeight="1" x14ac:dyDescent="0.25">
      <c r="A7" s="50"/>
      <c r="B7" s="51" t="str">
        <f>IF('2 Brainstorm Causes'!A7="","",'2 Brainstorm Causes'!A7)</f>
        <v>Lack of experience drivers</v>
      </c>
      <c r="C7" s="52"/>
      <c r="D7" s="53" t="str">
        <f>IF('2 Brainstorm Causes'!B7="","",'2 Brainstorm Causes'!B7)</f>
        <v>online vs Over phone orders</v>
      </c>
      <c r="E7" s="50"/>
      <c r="F7" s="51" t="str">
        <f>IF('2 Brainstorm Causes'!C7="","",'2 Brainstorm Causes'!C7)</f>
        <v/>
      </c>
      <c r="G7" s="52"/>
      <c r="H7" s="53" t="str">
        <f>IF('2 Brainstorm Causes'!D7="","",'2 Brainstorm Causes'!D7)</f>
        <v/>
      </c>
      <c r="I7" s="50"/>
      <c r="J7" s="51" t="str">
        <f>IF('2 Brainstorm Causes'!E7="","",'2 Brainstorm Causes'!E7)</f>
        <v/>
      </c>
      <c r="K7" s="52"/>
      <c r="L7" s="53" t="str">
        <f>IF('2 Brainstorm Causes'!F7="","",'2 Brainstorm Causes'!F7)</f>
        <v/>
      </c>
    </row>
    <row r="8" spans="1:12" ht="15" customHeight="1" x14ac:dyDescent="0.25">
      <c r="A8" s="50"/>
      <c r="B8" s="51" t="str">
        <f>IF('2 Brainstorm Causes'!A8="","",'2 Brainstorm Causes'!A8)</f>
        <v/>
      </c>
      <c r="C8" s="52"/>
      <c r="D8" s="53" t="str">
        <f>IF('2 Brainstorm Causes'!B8="","",'2 Brainstorm Causes'!B8)</f>
        <v>How the route to the customer is determined</v>
      </c>
      <c r="E8" s="50"/>
      <c r="F8" s="51" t="str">
        <f>IF('2 Brainstorm Causes'!C8="","",'2 Brainstorm Causes'!C8)</f>
        <v/>
      </c>
      <c r="G8" s="52"/>
      <c r="H8" s="53" t="str">
        <f>IF('2 Brainstorm Causes'!D8="","",'2 Brainstorm Causes'!D8)</f>
        <v/>
      </c>
      <c r="I8" s="50"/>
      <c r="J8" s="51" t="str">
        <f>IF('2 Brainstorm Causes'!E8="","",'2 Brainstorm Causes'!E8)</f>
        <v/>
      </c>
      <c r="K8" s="52"/>
      <c r="L8" s="53" t="str">
        <f>IF('2 Brainstorm Causes'!F8="","",'2 Brainstorm Causes'!F8)</f>
        <v/>
      </c>
    </row>
    <row r="9" spans="1:12" ht="15" customHeight="1" x14ac:dyDescent="0.25">
      <c r="A9" s="50"/>
      <c r="B9" s="51" t="str">
        <f>IF('2 Brainstorm Causes'!A9="","",'2 Brainstorm Causes'!A9)</f>
        <v/>
      </c>
      <c r="C9" s="52"/>
      <c r="D9" s="53" t="str">
        <f>IF('2 Brainstorm Causes'!B9="","",'2 Brainstorm Causes'!B9)</f>
        <v/>
      </c>
      <c r="E9" s="50"/>
      <c r="F9" s="51" t="str">
        <f>IF('2 Brainstorm Causes'!C9="","",'2 Brainstorm Causes'!C9)</f>
        <v/>
      </c>
      <c r="G9" s="52"/>
      <c r="H9" s="53" t="str">
        <f>IF('2 Brainstorm Causes'!D9="","",'2 Brainstorm Causes'!D9)</f>
        <v/>
      </c>
      <c r="I9" s="50"/>
      <c r="J9" s="51" t="str">
        <f>IF('2 Brainstorm Causes'!E9="","",'2 Brainstorm Causes'!E9)</f>
        <v/>
      </c>
      <c r="K9" s="52"/>
      <c r="L9" s="53" t="str">
        <f>IF('2 Brainstorm Causes'!F9="","",'2 Brainstorm Causes'!F9)</f>
        <v/>
      </c>
    </row>
    <row r="10" spans="1:12" ht="15" customHeight="1" x14ac:dyDescent="0.25">
      <c r="A10" s="50"/>
      <c r="B10" s="51" t="str">
        <f>IF('2 Brainstorm Causes'!A10="","",'2 Brainstorm Causes'!A10)</f>
        <v/>
      </c>
      <c r="C10" s="52"/>
      <c r="D10" s="53" t="str">
        <f>IF('2 Brainstorm Causes'!B10="","",'2 Brainstorm Causes'!B10)</f>
        <v/>
      </c>
      <c r="E10" s="50"/>
      <c r="F10" s="51" t="str">
        <f>IF('2 Brainstorm Causes'!C10="","",'2 Brainstorm Causes'!C10)</f>
        <v/>
      </c>
      <c r="G10" s="52"/>
      <c r="H10" s="53" t="str">
        <f>IF('2 Brainstorm Causes'!D10="","",'2 Brainstorm Causes'!D10)</f>
        <v/>
      </c>
      <c r="I10" s="50"/>
      <c r="J10" s="51" t="str">
        <f>IF('2 Brainstorm Causes'!E10="","",'2 Brainstorm Causes'!E10)</f>
        <v/>
      </c>
      <c r="K10" s="52"/>
      <c r="L10" s="53" t="str">
        <f>IF('2 Brainstorm Causes'!F10="","",'2 Brainstorm Causes'!F10)</f>
        <v/>
      </c>
    </row>
    <row r="11" spans="1:12" ht="15" customHeight="1" x14ac:dyDescent="0.25">
      <c r="A11" s="50"/>
      <c r="B11" s="51" t="str">
        <f>IF('2 Brainstorm Causes'!A11="","",'2 Brainstorm Causes'!A11)</f>
        <v/>
      </c>
      <c r="C11" s="52"/>
      <c r="D11" s="53" t="str">
        <f>IF('2 Brainstorm Causes'!B11="","",'2 Brainstorm Causes'!B11)</f>
        <v/>
      </c>
      <c r="E11" s="50"/>
      <c r="F11" s="51" t="str">
        <f>IF('2 Brainstorm Causes'!C11="","",'2 Brainstorm Causes'!C11)</f>
        <v/>
      </c>
      <c r="G11" s="52"/>
      <c r="H11" s="53" t="str">
        <f>IF('2 Brainstorm Causes'!D11="","",'2 Brainstorm Causes'!D11)</f>
        <v/>
      </c>
      <c r="I11" s="50"/>
      <c r="J11" s="51" t="str">
        <f>IF('2 Brainstorm Causes'!E11="","",'2 Brainstorm Causes'!E11)</f>
        <v/>
      </c>
      <c r="K11" s="52"/>
      <c r="L11" s="53" t="str">
        <f>IF('2 Brainstorm Causes'!F11="","",'2 Brainstorm Causes'!F11)</f>
        <v/>
      </c>
    </row>
    <row r="12" spans="1:12" ht="15" customHeight="1" x14ac:dyDescent="0.25">
      <c r="A12" s="50"/>
      <c r="B12" s="51" t="str">
        <f>IF('2 Brainstorm Causes'!A12="","",'2 Brainstorm Causes'!A12)</f>
        <v/>
      </c>
      <c r="C12" s="52"/>
      <c r="D12" s="53" t="str">
        <f>IF('2 Brainstorm Causes'!B12="","",'2 Brainstorm Causes'!B12)</f>
        <v/>
      </c>
      <c r="E12" s="50"/>
      <c r="F12" s="51" t="str">
        <f>IF('2 Brainstorm Causes'!C12="","",'2 Brainstorm Causes'!C12)</f>
        <v/>
      </c>
      <c r="G12" s="52"/>
      <c r="H12" s="53" t="str">
        <f>IF('2 Brainstorm Causes'!D12="","",'2 Brainstorm Causes'!D12)</f>
        <v/>
      </c>
      <c r="I12" s="50"/>
      <c r="J12" s="51" t="str">
        <f>IF('2 Brainstorm Causes'!E12="","",'2 Brainstorm Causes'!E12)</f>
        <v/>
      </c>
      <c r="K12" s="52"/>
      <c r="L12" s="53" t="str">
        <f>IF('2 Brainstorm Causes'!F12="","",'2 Brainstorm Causes'!F12)</f>
        <v/>
      </c>
    </row>
    <row r="13" spans="1:12" ht="15" customHeight="1" x14ac:dyDescent="0.25">
      <c r="A13" s="50"/>
      <c r="B13" s="51" t="str">
        <f>IF('2 Brainstorm Causes'!A13="","",'2 Brainstorm Causes'!A13)</f>
        <v/>
      </c>
      <c r="C13" s="52"/>
      <c r="D13" s="53" t="str">
        <f>IF('2 Brainstorm Causes'!B13="","",'2 Brainstorm Causes'!B13)</f>
        <v/>
      </c>
      <c r="E13" s="50"/>
      <c r="F13" s="51" t="str">
        <f>IF('2 Brainstorm Causes'!C13="","",'2 Brainstorm Causes'!C13)</f>
        <v/>
      </c>
      <c r="G13" s="52"/>
      <c r="H13" s="53" t="str">
        <f>IF('2 Brainstorm Causes'!D13="","",'2 Brainstorm Causes'!D13)</f>
        <v/>
      </c>
      <c r="I13" s="50"/>
      <c r="J13" s="51" t="str">
        <f>IF('2 Brainstorm Causes'!E13="","",'2 Brainstorm Causes'!E13)</f>
        <v/>
      </c>
      <c r="K13" s="52"/>
      <c r="L13" s="53" t="str">
        <f>IF('2 Brainstorm Causes'!F13="","",'2 Brainstorm Causes'!F13)</f>
        <v/>
      </c>
    </row>
    <row r="14" spans="1:12" ht="15" customHeight="1" x14ac:dyDescent="0.25">
      <c r="A14" s="50"/>
      <c r="B14" s="51" t="str">
        <f>IF('2 Brainstorm Causes'!A14="","",'2 Brainstorm Causes'!A14)</f>
        <v/>
      </c>
      <c r="C14" s="52"/>
      <c r="D14" s="53" t="str">
        <f>IF('2 Brainstorm Causes'!B14="","",'2 Brainstorm Causes'!B14)</f>
        <v/>
      </c>
      <c r="E14" s="50"/>
      <c r="F14" s="51" t="str">
        <f>IF('2 Brainstorm Causes'!C14="","",'2 Brainstorm Causes'!C14)</f>
        <v/>
      </c>
      <c r="G14" s="52"/>
      <c r="H14" s="53" t="str">
        <f>IF('2 Brainstorm Causes'!D14="","",'2 Brainstorm Causes'!D14)</f>
        <v/>
      </c>
      <c r="I14" s="50"/>
      <c r="J14" s="51" t="str">
        <f>IF('2 Brainstorm Causes'!E14="","",'2 Brainstorm Causes'!E14)</f>
        <v/>
      </c>
      <c r="K14" s="52"/>
      <c r="L14" s="53" t="str">
        <f>IF('2 Brainstorm Causes'!F14="","",'2 Brainstorm Causes'!F14)</f>
        <v/>
      </c>
    </row>
    <row r="15" spans="1:12" ht="15" customHeight="1" x14ac:dyDescent="0.25">
      <c r="A15" s="50"/>
      <c r="B15" s="51" t="str">
        <f>IF('2 Brainstorm Causes'!A15="","",'2 Brainstorm Causes'!A15)</f>
        <v/>
      </c>
      <c r="C15" s="52"/>
      <c r="D15" s="53" t="str">
        <f>IF('2 Brainstorm Causes'!B15="","",'2 Brainstorm Causes'!B15)</f>
        <v/>
      </c>
      <c r="E15" s="50"/>
      <c r="F15" s="51" t="str">
        <f>IF('2 Brainstorm Causes'!C15="","",'2 Brainstorm Causes'!C15)</f>
        <v/>
      </c>
      <c r="G15" s="52"/>
      <c r="H15" s="53" t="str">
        <f>IF('2 Brainstorm Causes'!D15="","",'2 Brainstorm Causes'!D15)</f>
        <v/>
      </c>
      <c r="I15" s="50"/>
      <c r="J15" s="51" t="str">
        <f>IF('2 Brainstorm Causes'!E15="","",'2 Brainstorm Causes'!E15)</f>
        <v/>
      </c>
      <c r="K15" s="52"/>
      <c r="L15" s="53" t="str">
        <f>IF('2 Brainstorm Causes'!F15="","",'2 Brainstorm Causes'!F15)</f>
        <v/>
      </c>
    </row>
    <row r="16" spans="1:12" ht="15" customHeight="1" x14ac:dyDescent="0.25">
      <c r="A16" s="50"/>
      <c r="B16" s="51" t="str">
        <f>IF('2 Brainstorm Causes'!A16="","",'2 Brainstorm Causes'!A16)</f>
        <v/>
      </c>
      <c r="C16" s="52"/>
      <c r="D16" s="53" t="str">
        <f>IF('2 Brainstorm Causes'!B16="","",'2 Brainstorm Causes'!B16)</f>
        <v/>
      </c>
      <c r="E16" s="50"/>
      <c r="F16" s="51" t="str">
        <f>IF('2 Brainstorm Causes'!C16="","",'2 Brainstorm Causes'!C16)</f>
        <v/>
      </c>
      <c r="G16" s="52"/>
      <c r="H16" s="53" t="str">
        <f>IF('2 Brainstorm Causes'!D16="","",'2 Brainstorm Causes'!D16)</f>
        <v/>
      </c>
      <c r="I16" s="50"/>
      <c r="J16" s="51" t="str">
        <f>IF('2 Brainstorm Causes'!E16="","",'2 Brainstorm Causes'!E16)</f>
        <v/>
      </c>
      <c r="K16" s="52"/>
      <c r="L16" s="53" t="str">
        <f>IF('2 Brainstorm Causes'!F16="","",'2 Brainstorm Causes'!F16)</f>
        <v/>
      </c>
    </row>
    <row r="17" spans="1:12" ht="15" customHeight="1" x14ac:dyDescent="0.25">
      <c r="A17" s="50"/>
      <c r="B17" s="51" t="str">
        <f>IF('2 Brainstorm Causes'!A17="","",'2 Brainstorm Causes'!A17)</f>
        <v/>
      </c>
      <c r="C17" s="52"/>
      <c r="D17" s="53" t="str">
        <f>IF('2 Brainstorm Causes'!B17="","",'2 Brainstorm Causes'!B17)</f>
        <v/>
      </c>
      <c r="E17" s="50"/>
      <c r="F17" s="51" t="str">
        <f>IF('2 Brainstorm Causes'!C17="","",'2 Brainstorm Causes'!C17)</f>
        <v/>
      </c>
      <c r="G17" s="52"/>
      <c r="H17" s="53" t="str">
        <f>IF('2 Brainstorm Causes'!D17="","",'2 Brainstorm Causes'!D17)</f>
        <v/>
      </c>
      <c r="I17" s="50"/>
      <c r="J17" s="51" t="str">
        <f>IF('2 Brainstorm Causes'!E17="","",'2 Brainstorm Causes'!E17)</f>
        <v/>
      </c>
      <c r="K17" s="52"/>
      <c r="L17" s="53" t="str">
        <f>IF('2 Brainstorm Causes'!F17="","",'2 Brainstorm Causes'!F17)</f>
        <v/>
      </c>
    </row>
    <row r="18" spans="1:12" ht="15" customHeight="1" x14ac:dyDescent="0.25">
      <c r="A18" s="50"/>
      <c r="B18" s="51" t="str">
        <f>IF('2 Brainstorm Causes'!A18="","",'2 Brainstorm Causes'!A18)</f>
        <v/>
      </c>
      <c r="C18" s="52"/>
      <c r="D18" s="53" t="str">
        <f>IF('2 Brainstorm Causes'!B18="","",'2 Brainstorm Causes'!B18)</f>
        <v/>
      </c>
      <c r="E18" s="50"/>
      <c r="F18" s="51" t="str">
        <f>IF('2 Brainstorm Causes'!C18="","",'2 Brainstorm Causes'!C18)</f>
        <v/>
      </c>
      <c r="G18" s="52"/>
      <c r="H18" s="53" t="str">
        <f>IF('2 Brainstorm Causes'!D18="","",'2 Brainstorm Causes'!D18)</f>
        <v/>
      </c>
      <c r="I18" s="50"/>
      <c r="J18" s="51" t="str">
        <f>IF('2 Brainstorm Causes'!E18="","",'2 Brainstorm Causes'!E18)</f>
        <v/>
      </c>
      <c r="K18" s="52"/>
      <c r="L18" s="53" t="str">
        <f>IF('2 Brainstorm Causes'!F18="","",'2 Brainstorm Causes'!F18)</f>
        <v/>
      </c>
    </row>
    <row r="19" spans="1:12" ht="15" customHeight="1" x14ac:dyDescent="0.25">
      <c r="A19" s="50"/>
      <c r="B19" s="51" t="str">
        <f>IF('2 Brainstorm Causes'!A19="","",'2 Brainstorm Causes'!A19)</f>
        <v/>
      </c>
      <c r="C19" s="52"/>
      <c r="D19" s="53" t="str">
        <f>IF('2 Brainstorm Causes'!B19="","",'2 Brainstorm Causes'!B19)</f>
        <v/>
      </c>
      <c r="E19" s="50"/>
      <c r="F19" s="51" t="str">
        <f>IF('2 Brainstorm Causes'!C19="","",'2 Brainstorm Causes'!C19)</f>
        <v/>
      </c>
      <c r="G19" s="52"/>
      <c r="H19" s="53" t="str">
        <f>IF('2 Brainstorm Causes'!D19="","",'2 Brainstorm Causes'!D19)</f>
        <v/>
      </c>
      <c r="I19" s="50"/>
      <c r="J19" s="51" t="str">
        <f>IF('2 Brainstorm Causes'!E19="","",'2 Brainstorm Causes'!E19)</f>
        <v/>
      </c>
      <c r="K19" s="52"/>
      <c r="L19" s="53" t="str">
        <f>IF('2 Brainstorm Causes'!F19="","",'2 Brainstorm Causes'!F19)</f>
        <v/>
      </c>
    </row>
    <row r="20" spans="1:12" ht="15" customHeight="1" x14ac:dyDescent="0.25">
      <c r="A20" s="50"/>
      <c r="B20" s="51" t="str">
        <f>IF('2 Brainstorm Causes'!A20="","",'2 Brainstorm Causes'!A20)</f>
        <v/>
      </c>
      <c r="C20" s="52"/>
      <c r="D20" s="53" t="str">
        <f>IF('2 Brainstorm Causes'!B20="","",'2 Brainstorm Causes'!B20)</f>
        <v/>
      </c>
      <c r="E20" s="50"/>
      <c r="F20" s="51" t="str">
        <f>IF('2 Brainstorm Causes'!C20="","",'2 Brainstorm Causes'!C20)</f>
        <v/>
      </c>
      <c r="G20" s="52"/>
      <c r="H20" s="53" t="str">
        <f>IF('2 Brainstorm Causes'!D20="","",'2 Brainstorm Causes'!D20)</f>
        <v/>
      </c>
      <c r="I20" s="50"/>
      <c r="J20" s="51" t="str">
        <f>IF('2 Brainstorm Causes'!E20="","",'2 Brainstorm Causes'!E20)</f>
        <v/>
      </c>
      <c r="K20" s="52"/>
      <c r="L20" s="53" t="str">
        <f>IF('2 Brainstorm Causes'!F20="","",'2 Brainstorm Causes'!F20)</f>
        <v/>
      </c>
    </row>
    <row r="21" spans="1:12" ht="15" customHeight="1" x14ac:dyDescent="0.25">
      <c r="A21" s="50"/>
      <c r="B21" s="51" t="str">
        <f>IF('2 Brainstorm Causes'!A21="","",'2 Brainstorm Causes'!A21)</f>
        <v/>
      </c>
      <c r="C21" s="52"/>
      <c r="D21" s="53" t="str">
        <f>IF('2 Brainstorm Causes'!B21="","",'2 Brainstorm Causes'!B21)</f>
        <v/>
      </c>
      <c r="E21" s="50"/>
      <c r="F21" s="51" t="str">
        <f>IF('2 Brainstorm Causes'!C21="","",'2 Brainstorm Causes'!C21)</f>
        <v/>
      </c>
      <c r="G21" s="52"/>
      <c r="H21" s="53" t="str">
        <f>IF('2 Brainstorm Causes'!D21="","",'2 Brainstorm Causes'!D21)</f>
        <v/>
      </c>
      <c r="I21" s="50"/>
      <c r="J21" s="51" t="str">
        <f>IF('2 Brainstorm Causes'!E21="","",'2 Brainstorm Causes'!E21)</f>
        <v/>
      </c>
      <c r="K21" s="52"/>
      <c r="L21" s="53" t="str">
        <f>IF('2 Brainstorm Causes'!F21="","",'2 Brainstorm Causes'!F21)</f>
        <v/>
      </c>
    </row>
    <row r="22" spans="1:12" ht="15" customHeight="1" x14ac:dyDescent="0.25">
      <c r="A22" s="50"/>
      <c r="B22" s="51" t="str">
        <f>IF('2 Brainstorm Causes'!A22="","",'2 Brainstorm Causes'!A22)</f>
        <v/>
      </c>
      <c r="C22" s="52"/>
      <c r="D22" s="53" t="str">
        <f>IF('2 Brainstorm Causes'!B22="","",'2 Brainstorm Causes'!B22)</f>
        <v/>
      </c>
      <c r="E22" s="50"/>
      <c r="F22" s="51" t="str">
        <f>IF('2 Brainstorm Causes'!C22="","",'2 Brainstorm Causes'!C22)</f>
        <v/>
      </c>
      <c r="G22" s="52"/>
      <c r="H22" s="53" t="str">
        <f>IF('2 Brainstorm Causes'!D22="","",'2 Brainstorm Causes'!D22)</f>
        <v/>
      </c>
      <c r="I22" s="50"/>
      <c r="J22" s="51" t="str">
        <f>IF('2 Brainstorm Causes'!E22="","",'2 Brainstorm Causes'!E22)</f>
        <v/>
      </c>
      <c r="K22" s="52"/>
      <c r="L22" s="53" t="str">
        <f>IF('2 Brainstorm Causes'!F22="","",'2 Brainstorm Causes'!F22)</f>
        <v/>
      </c>
    </row>
    <row r="23" spans="1:12" ht="15" customHeight="1" x14ac:dyDescent="0.25">
      <c r="A23" s="50"/>
      <c r="B23" s="51" t="str">
        <f>IF('2 Brainstorm Causes'!A23="","",'2 Brainstorm Causes'!A23)</f>
        <v/>
      </c>
      <c r="C23" s="52"/>
      <c r="D23" s="53" t="str">
        <f>IF('2 Brainstorm Causes'!B23="","",'2 Brainstorm Causes'!B23)</f>
        <v/>
      </c>
      <c r="E23" s="50"/>
      <c r="F23" s="51" t="str">
        <f>IF('2 Brainstorm Causes'!C23="","",'2 Brainstorm Causes'!C23)</f>
        <v/>
      </c>
      <c r="G23" s="52"/>
      <c r="H23" s="53" t="str">
        <f>IF('2 Brainstorm Causes'!D23="","",'2 Brainstorm Causes'!D23)</f>
        <v/>
      </c>
      <c r="I23" s="50"/>
      <c r="J23" s="51" t="str">
        <f>IF('2 Brainstorm Causes'!E23="","",'2 Brainstorm Causes'!E23)</f>
        <v/>
      </c>
      <c r="K23" s="52"/>
      <c r="L23" s="53" t="str">
        <f>IF('2 Brainstorm Causes'!F23="","",'2 Brainstorm Causes'!F23)</f>
        <v/>
      </c>
    </row>
    <row r="24" spans="1:12" ht="15" customHeight="1" x14ac:dyDescent="0.25">
      <c r="A24" s="50"/>
      <c r="B24" s="51" t="str">
        <f>IF('2 Brainstorm Causes'!A24="","",'2 Brainstorm Causes'!A24)</f>
        <v/>
      </c>
      <c r="C24" s="52"/>
      <c r="D24" s="53" t="str">
        <f>IF('2 Brainstorm Causes'!B24="","",'2 Brainstorm Causes'!B24)</f>
        <v/>
      </c>
      <c r="E24" s="50"/>
      <c r="F24" s="51" t="str">
        <f>IF('2 Brainstorm Causes'!C24="","",'2 Brainstorm Causes'!C24)</f>
        <v/>
      </c>
      <c r="G24" s="52"/>
      <c r="H24" s="53" t="str">
        <f>IF('2 Brainstorm Causes'!D24="","",'2 Brainstorm Causes'!D24)</f>
        <v/>
      </c>
      <c r="I24" s="50"/>
      <c r="J24" s="51" t="str">
        <f>IF('2 Brainstorm Causes'!E24="","",'2 Brainstorm Causes'!E24)</f>
        <v/>
      </c>
      <c r="K24" s="52"/>
      <c r="L24" s="53" t="str">
        <f>IF('2 Brainstorm Causes'!F24="","",'2 Brainstorm Causes'!F24)</f>
        <v/>
      </c>
    </row>
    <row r="25" spans="1:12" ht="15" customHeight="1" x14ac:dyDescent="0.25">
      <c r="A25" s="50"/>
      <c r="B25" s="51" t="str">
        <f>IF('2 Brainstorm Causes'!A25="","",'2 Brainstorm Causes'!A25)</f>
        <v/>
      </c>
      <c r="C25" s="52"/>
      <c r="D25" s="53" t="str">
        <f>IF('2 Brainstorm Causes'!B25="","",'2 Brainstorm Causes'!B25)</f>
        <v/>
      </c>
      <c r="E25" s="50"/>
      <c r="F25" s="51" t="str">
        <f>IF('2 Brainstorm Causes'!C25="","",'2 Brainstorm Causes'!C25)</f>
        <v/>
      </c>
      <c r="G25" s="52"/>
      <c r="H25" s="53" t="str">
        <f>IF('2 Brainstorm Causes'!D25="","",'2 Brainstorm Causes'!D25)</f>
        <v/>
      </c>
      <c r="I25" s="50"/>
      <c r="J25" s="51" t="str">
        <f>IF('2 Brainstorm Causes'!E25="","",'2 Brainstorm Causes'!E25)</f>
        <v/>
      </c>
      <c r="K25" s="52"/>
      <c r="L25" s="53" t="str">
        <f>IF('2 Brainstorm Causes'!F25="","",'2 Brainstorm Causes'!F25)</f>
        <v/>
      </c>
    </row>
    <row r="26" spans="1:12" ht="15" customHeight="1" x14ac:dyDescent="0.25">
      <c r="A26" s="50"/>
      <c r="B26" s="51" t="str">
        <f>IF('2 Brainstorm Causes'!A26="","",'2 Brainstorm Causes'!A26)</f>
        <v/>
      </c>
      <c r="C26" s="52"/>
      <c r="D26" s="53" t="str">
        <f>IF('2 Brainstorm Causes'!B26="","",'2 Brainstorm Causes'!B26)</f>
        <v/>
      </c>
      <c r="E26" s="50"/>
      <c r="F26" s="51" t="str">
        <f>IF('2 Brainstorm Causes'!C26="","",'2 Brainstorm Causes'!C26)</f>
        <v/>
      </c>
      <c r="G26" s="52"/>
      <c r="H26" s="53" t="str">
        <f>IF('2 Brainstorm Causes'!D26="","",'2 Brainstorm Causes'!D26)</f>
        <v/>
      </c>
      <c r="I26" s="50"/>
      <c r="J26" s="51" t="str">
        <f>IF('2 Brainstorm Causes'!E26="","",'2 Brainstorm Causes'!E26)</f>
        <v/>
      </c>
      <c r="K26" s="52"/>
      <c r="L26" s="53" t="str">
        <f>IF('2 Brainstorm Causes'!F26="","",'2 Brainstorm Causes'!F26)</f>
        <v/>
      </c>
    </row>
    <row r="27" spans="1:12" ht="15" customHeight="1" x14ac:dyDescent="0.25">
      <c r="A27" s="50"/>
      <c r="B27" s="51" t="str">
        <f>IF('2 Brainstorm Causes'!A27="","",'2 Brainstorm Causes'!A27)</f>
        <v/>
      </c>
      <c r="C27" s="52"/>
      <c r="D27" s="53" t="str">
        <f>IF('2 Brainstorm Causes'!B27="","",'2 Brainstorm Causes'!B27)</f>
        <v/>
      </c>
      <c r="E27" s="50"/>
      <c r="F27" s="51" t="str">
        <f>IF('2 Brainstorm Causes'!C27="","",'2 Brainstorm Causes'!C27)</f>
        <v/>
      </c>
      <c r="G27" s="52"/>
      <c r="H27" s="53" t="str">
        <f>IF('2 Brainstorm Causes'!D27="","",'2 Brainstorm Causes'!D27)</f>
        <v/>
      </c>
      <c r="I27" s="50"/>
      <c r="J27" s="51" t="str">
        <f>IF('2 Brainstorm Causes'!E27="","",'2 Brainstorm Causes'!E27)</f>
        <v/>
      </c>
      <c r="K27" s="52"/>
      <c r="L27" s="53" t="str">
        <f>IF('2 Brainstorm Causes'!F27="","",'2 Brainstorm Causes'!F27)</f>
        <v/>
      </c>
    </row>
    <row r="28" spans="1:12" ht="15" customHeight="1" x14ac:dyDescent="0.25">
      <c r="A28" s="50"/>
      <c r="B28" s="51" t="str">
        <f>IF('2 Brainstorm Causes'!A28="","",'2 Brainstorm Causes'!A28)</f>
        <v/>
      </c>
      <c r="C28" s="52"/>
      <c r="D28" s="53" t="str">
        <f>IF('2 Brainstorm Causes'!B28="","",'2 Brainstorm Causes'!B28)</f>
        <v/>
      </c>
      <c r="E28" s="50"/>
      <c r="F28" s="51" t="str">
        <f>IF('2 Brainstorm Causes'!C28="","",'2 Brainstorm Causes'!C28)</f>
        <v/>
      </c>
      <c r="G28" s="52"/>
      <c r="H28" s="53" t="str">
        <f>IF('2 Brainstorm Causes'!D28="","",'2 Brainstorm Causes'!D28)</f>
        <v/>
      </c>
      <c r="I28" s="50"/>
      <c r="J28" s="51" t="str">
        <f>IF('2 Brainstorm Causes'!E28="","",'2 Brainstorm Causes'!E28)</f>
        <v/>
      </c>
      <c r="K28" s="52"/>
      <c r="L28" s="53" t="str">
        <f>IF('2 Brainstorm Causes'!F28="","",'2 Brainstorm Causes'!F28)</f>
        <v/>
      </c>
    </row>
    <row r="29" spans="1:12" ht="15" customHeight="1" x14ac:dyDescent="0.25">
      <c r="A29" s="50"/>
      <c r="B29" s="51" t="str">
        <f>IF('2 Brainstorm Causes'!A29="","",'2 Brainstorm Causes'!A29)</f>
        <v/>
      </c>
      <c r="C29" s="52"/>
      <c r="D29" s="53" t="str">
        <f>IF('2 Brainstorm Causes'!B29="","",'2 Brainstorm Causes'!B29)</f>
        <v/>
      </c>
      <c r="E29" s="50"/>
      <c r="F29" s="51" t="str">
        <f>IF('2 Brainstorm Causes'!C29="","",'2 Brainstorm Causes'!C29)</f>
        <v/>
      </c>
      <c r="G29" s="52"/>
      <c r="H29" s="53" t="str">
        <f>IF('2 Brainstorm Causes'!D29="","",'2 Brainstorm Causes'!D29)</f>
        <v/>
      </c>
      <c r="I29" s="50"/>
      <c r="J29" s="51" t="str">
        <f>IF('2 Brainstorm Causes'!E29="","",'2 Brainstorm Causes'!E29)</f>
        <v/>
      </c>
      <c r="K29" s="52"/>
      <c r="L29" s="53" t="str">
        <f>IF('2 Brainstorm Causes'!F29="","",'2 Brainstorm Causes'!F29)</f>
        <v/>
      </c>
    </row>
    <row r="30" spans="1:12" ht="15" customHeight="1" x14ac:dyDescent="0.25">
      <c r="A30" s="50"/>
      <c r="B30" s="51" t="str">
        <f>IF('2 Brainstorm Causes'!A30="","",'2 Brainstorm Causes'!A30)</f>
        <v/>
      </c>
      <c r="C30" s="52"/>
      <c r="D30" s="53" t="str">
        <f>IF('2 Brainstorm Causes'!B30="","",'2 Brainstorm Causes'!B30)</f>
        <v/>
      </c>
      <c r="E30" s="50"/>
      <c r="F30" s="51" t="str">
        <f>IF('2 Brainstorm Causes'!C30="","",'2 Brainstorm Causes'!C30)</f>
        <v/>
      </c>
      <c r="G30" s="52"/>
      <c r="H30" s="53" t="str">
        <f>IF('2 Brainstorm Causes'!D30="","",'2 Brainstorm Causes'!D30)</f>
        <v/>
      </c>
      <c r="I30" s="50"/>
      <c r="J30" s="51" t="str">
        <f>IF('2 Brainstorm Causes'!E30="","",'2 Brainstorm Causes'!E30)</f>
        <v/>
      </c>
      <c r="K30" s="52"/>
      <c r="L30" s="53" t="str">
        <f>IF('2 Brainstorm Causes'!F30="","",'2 Brainstorm Causes'!F30)</f>
        <v/>
      </c>
    </row>
    <row r="31" spans="1:12" ht="15" customHeight="1" x14ac:dyDescent="0.25">
      <c r="A31" s="50"/>
      <c r="B31" s="51" t="str">
        <f>IF('2 Brainstorm Causes'!A31="","",'2 Brainstorm Causes'!A31)</f>
        <v/>
      </c>
      <c r="C31" s="52"/>
      <c r="D31" s="53" t="str">
        <f>IF('2 Brainstorm Causes'!B31="","",'2 Brainstorm Causes'!B31)</f>
        <v/>
      </c>
      <c r="E31" s="50"/>
      <c r="F31" s="51" t="str">
        <f>IF('2 Brainstorm Causes'!C31="","",'2 Brainstorm Causes'!C31)</f>
        <v/>
      </c>
      <c r="G31" s="52"/>
      <c r="H31" s="53" t="str">
        <f>IF('2 Brainstorm Causes'!D31="","",'2 Brainstorm Causes'!D31)</f>
        <v/>
      </c>
      <c r="I31" s="50"/>
      <c r="J31" s="51" t="str">
        <f>IF('2 Brainstorm Causes'!E31="","",'2 Brainstorm Causes'!E31)</f>
        <v/>
      </c>
      <c r="K31" s="52"/>
      <c r="L31" s="53" t="str">
        <f>IF('2 Brainstorm Causes'!F31="","",'2 Brainstorm Causes'!F31)</f>
        <v/>
      </c>
    </row>
    <row r="32" spans="1:12" ht="15" customHeight="1" x14ac:dyDescent="0.25">
      <c r="A32" s="50"/>
      <c r="B32" s="51" t="str">
        <f>IF('2 Brainstorm Causes'!A32="","",'2 Brainstorm Causes'!A32)</f>
        <v/>
      </c>
      <c r="C32" s="52"/>
      <c r="D32" s="53" t="str">
        <f>IF('2 Brainstorm Causes'!B32="","",'2 Brainstorm Causes'!B32)</f>
        <v/>
      </c>
      <c r="E32" s="50"/>
      <c r="F32" s="51" t="str">
        <f>IF('2 Brainstorm Causes'!C32="","",'2 Brainstorm Causes'!C32)</f>
        <v/>
      </c>
      <c r="G32" s="52"/>
      <c r="H32" s="53" t="str">
        <f>IF('2 Brainstorm Causes'!D32="","",'2 Brainstorm Causes'!D32)</f>
        <v/>
      </c>
      <c r="I32" s="50"/>
      <c r="J32" s="51" t="str">
        <f>IF('2 Brainstorm Causes'!E32="","",'2 Brainstorm Causes'!E32)</f>
        <v/>
      </c>
      <c r="K32" s="52"/>
      <c r="L32" s="53" t="str">
        <f>IF('2 Brainstorm Causes'!F32="","",'2 Brainstorm Causes'!F32)</f>
        <v/>
      </c>
    </row>
    <row r="33" spans="1:12" ht="15" customHeight="1" x14ac:dyDescent="0.25">
      <c r="A33" s="50"/>
      <c r="B33" s="51" t="str">
        <f>IF('2 Brainstorm Causes'!A33="","",'2 Brainstorm Causes'!A33)</f>
        <v/>
      </c>
      <c r="C33" s="52"/>
      <c r="D33" s="53" t="str">
        <f>IF('2 Brainstorm Causes'!B33="","",'2 Brainstorm Causes'!B33)</f>
        <v/>
      </c>
      <c r="E33" s="50"/>
      <c r="F33" s="51" t="str">
        <f>IF('2 Brainstorm Causes'!C33="","",'2 Brainstorm Causes'!C33)</f>
        <v/>
      </c>
      <c r="G33" s="52"/>
      <c r="H33" s="53" t="str">
        <f>IF('2 Brainstorm Causes'!D33="","",'2 Brainstorm Causes'!D33)</f>
        <v/>
      </c>
      <c r="I33" s="50"/>
      <c r="J33" s="51" t="str">
        <f>IF('2 Brainstorm Causes'!E33="","",'2 Brainstorm Causes'!E33)</f>
        <v/>
      </c>
      <c r="K33" s="52"/>
      <c r="L33" s="53" t="str">
        <f>IF('2 Brainstorm Causes'!F33="","",'2 Brainstorm Causes'!F33)</f>
        <v/>
      </c>
    </row>
    <row r="34" spans="1:12" ht="15" customHeight="1" x14ac:dyDescent="0.25">
      <c r="A34" s="39"/>
      <c r="B34" s="43" t="str">
        <f>IF('2 Brainstorm Causes'!A34="","",'2 Brainstorm Causes'!A34)</f>
        <v/>
      </c>
      <c r="C34" s="41"/>
      <c r="D34" s="42" t="str">
        <f>IF('2 Brainstorm Causes'!B34="","",'2 Brainstorm Causes'!B34)</f>
        <v/>
      </c>
      <c r="E34" s="39"/>
      <c r="F34" s="43" t="str">
        <f>IF('2 Brainstorm Causes'!C34="","",'2 Brainstorm Causes'!C34)</f>
        <v/>
      </c>
      <c r="G34" s="41"/>
      <c r="H34" s="42" t="str">
        <f>IF('2 Brainstorm Causes'!D34="","",'2 Brainstorm Causes'!D34)</f>
        <v/>
      </c>
      <c r="I34" s="39"/>
      <c r="J34" s="43" t="str">
        <f>IF('2 Brainstorm Causes'!E34="","",'2 Brainstorm Causes'!E34)</f>
        <v/>
      </c>
      <c r="K34" s="41"/>
      <c r="L34" s="42" t="str">
        <f>IF('2 Brainstorm Causes'!F34="","",'2 Brainstorm Causes'!F34)</f>
        <v/>
      </c>
    </row>
    <row r="35" spans="1:12" ht="15" customHeight="1" x14ac:dyDescent="0.25">
      <c r="A35" s="39"/>
      <c r="B35" s="43" t="str">
        <f>IF('2 Brainstorm Causes'!A35="","",'2 Brainstorm Causes'!A35)</f>
        <v/>
      </c>
      <c r="C35" s="41"/>
      <c r="D35" s="42" t="str">
        <f>IF('2 Brainstorm Causes'!B35="","",'2 Brainstorm Causes'!B35)</f>
        <v/>
      </c>
      <c r="E35" s="39"/>
      <c r="F35" s="43" t="str">
        <f>IF('2 Brainstorm Causes'!C35="","",'2 Brainstorm Causes'!C35)</f>
        <v/>
      </c>
      <c r="G35" s="41"/>
      <c r="H35" s="42" t="str">
        <f>IF('2 Brainstorm Causes'!D35="","",'2 Brainstorm Causes'!D35)</f>
        <v/>
      </c>
      <c r="I35" s="39"/>
      <c r="J35" s="43" t="str">
        <f>IF('2 Brainstorm Causes'!E35="","",'2 Brainstorm Causes'!E35)</f>
        <v/>
      </c>
      <c r="K35" s="41"/>
      <c r="L35" s="42" t="str">
        <f>IF('2 Brainstorm Causes'!F35="","",'2 Brainstorm Causes'!F35)</f>
        <v/>
      </c>
    </row>
    <row r="36" spans="1:12" ht="15" customHeight="1" x14ac:dyDescent="0.25">
      <c r="A36" s="39"/>
      <c r="B36" s="43" t="str">
        <f>IF('2 Brainstorm Causes'!A36="","",'2 Brainstorm Causes'!A36)</f>
        <v/>
      </c>
      <c r="C36" s="41"/>
      <c r="D36" s="42" t="str">
        <f>IF('2 Brainstorm Causes'!B36="","",'2 Brainstorm Causes'!B36)</f>
        <v/>
      </c>
      <c r="E36" s="39"/>
      <c r="F36" s="43" t="str">
        <f>IF('2 Brainstorm Causes'!C36="","",'2 Brainstorm Causes'!C36)</f>
        <v/>
      </c>
      <c r="G36" s="41"/>
      <c r="H36" s="42" t="str">
        <f>IF('2 Brainstorm Causes'!D36="","",'2 Brainstorm Causes'!D36)</f>
        <v/>
      </c>
      <c r="I36" s="39"/>
      <c r="J36" s="43" t="str">
        <f>IF('2 Brainstorm Causes'!E36="","",'2 Brainstorm Causes'!E36)</f>
        <v/>
      </c>
      <c r="K36" s="41"/>
      <c r="L36" s="42" t="str">
        <f>IF('2 Brainstorm Causes'!F36="","",'2 Brainstorm Causes'!F36)</f>
        <v/>
      </c>
    </row>
    <row r="37" spans="1:12" ht="15" customHeight="1" x14ac:dyDescent="0.25">
      <c r="A37" s="39"/>
      <c r="B37" s="43" t="str">
        <f>IF('2 Brainstorm Causes'!A37="","",'2 Brainstorm Causes'!A37)</f>
        <v/>
      </c>
      <c r="C37" s="41"/>
      <c r="D37" s="42" t="str">
        <f>IF('2 Brainstorm Causes'!B37="","",'2 Brainstorm Causes'!B37)</f>
        <v/>
      </c>
      <c r="E37" s="39"/>
      <c r="F37" s="43" t="str">
        <f>IF('2 Brainstorm Causes'!C37="","",'2 Brainstorm Causes'!C37)</f>
        <v/>
      </c>
      <c r="G37" s="41"/>
      <c r="H37" s="42" t="str">
        <f>IF('2 Brainstorm Causes'!D37="","",'2 Brainstorm Causes'!D37)</f>
        <v/>
      </c>
      <c r="I37" s="39"/>
      <c r="J37" s="43" t="str">
        <f>IF('2 Brainstorm Causes'!E37="","",'2 Brainstorm Causes'!E37)</f>
        <v/>
      </c>
      <c r="K37" s="41"/>
      <c r="L37" s="42" t="str">
        <f>IF('2 Brainstorm Causes'!F37="","",'2 Brainstorm Causes'!F37)</f>
        <v/>
      </c>
    </row>
    <row r="38" spans="1:12" ht="15" customHeight="1" x14ac:dyDescent="0.25">
      <c r="A38" s="39"/>
      <c r="B38" s="43" t="str">
        <f>IF('2 Brainstorm Causes'!A38="","",'2 Brainstorm Causes'!A38)</f>
        <v/>
      </c>
      <c r="C38" s="41"/>
      <c r="D38" s="42" t="str">
        <f>IF('2 Brainstorm Causes'!B38="","",'2 Brainstorm Causes'!B38)</f>
        <v/>
      </c>
      <c r="E38" s="39"/>
      <c r="F38" s="43" t="str">
        <f>IF('2 Brainstorm Causes'!C38="","",'2 Brainstorm Causes'!C38)</f>
        <v/>
      </c>
      <c r="G38" s="41"/>
      <c r="H38" s="42" t="str">
        <f>IF('2 Brainstorm Causes'!D38="","",'2 Brainstorm Causes'!D38)</f>
        <v/>
      </c>
      <c r="I38" s="39"/>
      <c r="J38" s="43" t="str">
        <f>IF('2 Brainstorm Causes'!E38="","",'2 Brainstorm Causes'!E38)</f>
        <v/>
      </c>
      <c r="K38" s="41"/>
      <c r="L38" s="42" t="str">
        <f>IF('2 Brainstorm Causes'!F38="","",'2 Brainstorm Causes'!F38)</f>
        <v/>
      </c>
    </row>
    <row r="39" spans="1:12" ht="15" customHeight="1" x14ac:dyDescent="0.25">
      <c r="A39" s="39"/>
      <c r="B39" s="43" t="str">
        <f>IF('2 Brainstorm Causes'!A39="","",'2 Brainstorm Causes'!A39)</f>
        <v/>
      </c>
      <c r="C39" s="41"/>
      <c r="D39" s="42" t="str">
        <f>IF('2 Brainstorm Causes'!B39="","",'2 Brainstorm Causes'!B39)</f>
        <v/>
      </c>
      <c r="E39" s="39"/>
      <c r="F39" s="43" t="str">
        <f>IF('2 Brainstorm Causes'!C39="","",'2 Brainstorm Causes'!C39)</f>
        <v/>
      </c>
      <c r="G39" s="41"/>
      <c r="H39" s="42" t="str">
        <f>IF('2 Brainstorm Causes'!D39="","",'2 Brainstorm Causes'!D39)</f>
        <v/>
      </c>
      <c r="I39" s="39"/>
      <c r="J39" s="43" t="str">
        <f>IF('2 Brainstorm Causes'!E39="","",'2 Brainstorm Causes'!E39)</f>
        <v/>
      </c>
      <c r="K39" s="41"/>
      <c r="L39" s="42" t="str">
        <f>IF('2 Brainstorm Causes'!F39="","",'2 Brainstorm Causes'!F39)</f>
        <v/>
      </c>
    </row>
    <row r="40" spans="1:12" ht="15" customHeight="1" x14ac:dyDescent="0.25">
      <c r="A40" s="39"/>
      <c r="B40" s="43" t="str">
        <f>IF('2 Brainstorm Causes'!A40="","",'2 Brainstorm Causes'!A40)</f>
        <v/>
      </c>
      <c r="C40" s="41"/>
      <c r="D40" s="42" t="str">
        <f>IF('2 Brainstorm Causes'!B40="","",'2 Brainstorm Causes'!B40)</f>
        <v/>
      </c>
      <c r="E40" s="39"/>
      <c r="F40" s="43" t="str">
        <f>IF('2 Brainstorm Causes'!C40="","",'2 Brainstorm Causes'!C40)</f>
        <v/>
      </c>
      <c r="G40" s="41"/>
      <c r="H40" s="42" t="str">
        <f>IF('2 Brainstorm Causes'!D40="","",'2 Brainstorm Causes'!D40)</f>
        <v/>
      </c>
      <c r="I40" s="39"/>
      <c r="J40" s="43" t="str">
        <f>IF('2 Brainstorm Causes'!E40="","",'2 Brainstorm Causes'!E40)</f>
        <v/>
      </c>
      <c r="K40" s="41"/>
      <c r="L40" s="42" t="str">
        <f>IF('2 Brainstorm Causes'!F40="","",'2 Brainstorm Causes'!F40)</f>
        <v/>
      </c>
    </row>
    <row r="41" spans="1:12" ht="15" customHeight="1" x14ac:dyDescent="0.25">
      <c r="A41" s="39"/>
      <c r="B41" s="43" t="str">
        <f>IF('2 Brainstorm Causes'!A41="","",'2 Brainstorm Causes'!A41)</f>
        <v/>
      </c>
      <c r="C41" s="41"/>
      <c r="D41" s="42" t="str">
        <f>IF('2 Brainstorm Causes'!B41="","",'2 Brainstorm Causes'!B41)</f>
        <v/>
      </c>
      <c r="E41" s="39"/>
      <c r="F41" s="43" t="str">
        <f>IF('2 Brainstorm Causes'!C41="","",'2 Brainstorm Causes'!C41)</f>
        <v/>
      </c>
      <c r="G41" s="41"/>
      <c r="H41" s="42" t="str">
        <f>IF('2 Brainstorm Causes'!D41="","",'2 Brainstorm Causes'!D41)</f>
        <v/>
      </c>
      <c r="I41" s="39"/>
      <c r="J41" s="43" t="str">
        <f>IF('2 Brainstorm Causes'!E41="","",'2 Brainstorm Causes'!E41)</f>
        <v/>
      </c>
      <c r="K41" s="41"/>
      <c r="L41" s="42" t="str">
        <f>IF('2 Brainstorm Causes'!F41="","",'2 Brainstorm Causes'!F41)</f>
        <v/>
      </c>
    </row>
  </sheetData>
  <sheetProtection selectLockedCells="1"/>
  <mergeCells count="15">
    <mergeCell ref="A1:L1"/>
    <mergeCell ref="A2:D2"/>
    <mergeCell ref="E2:L2"/>
    <mergeCell ref="A4:B4"/>
    <mergeCell ref="C4:D4"/>
    <mergeCell ref="E4:F4"/>
    <mergeCell ref="G4:H4"/>
    <mergeCell ref="I4:J4"/>
    <mergeCell ref="K4:L4"/>
    <mergeCell ref="A3:B3"/>
    <mergeCell ref="C3:D3"/>
    <mergeCell ref="E3:F3"/>
    <mergeCell ref="G3:H3"/>
    <mergeCell ref="I3:J3"/>
    <mergeCell ref="K3:L3"/>
  </mergeCells>
  <dataValidations count="1">
    <dataValidation type="list" allowBlank="1" showInputMessage="1" showErrorMessage="1" sqref="A5:A41 G5:G41 I5:I41 K5:K41 E5:E41 C5:C41" xr:uid="{00000000-0002-0000-0500-000000000000}">
      <formula1>"1, 2, 3, 4, 5"</formula1>
    </dataValidation>
  </dataValidations>
  <printOptions horizontalCentered="1"/>
  <pageMargins left="0" right="0" top="0.25" bottom="0" header="0" footer="0"/>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41"/>
  <sheetViews>
    <sheetView showRowColHeaders="0" workbookViewId="0">
      <selection activeCell="D6" sqref="D6"/>
    </sheetView>
  </sheetViews>
  <sheetFormatPr defaultColWidth="8.88671875" defaultRowHeight="13.2" x14ac:dyDescent="0.25"/>
  <cols>
    <col min="1" max="1" width="2" style="44" customWidth="1"/>
    <col min="2" max="2" width="22.6640625" style="44" customWidth="1"/>
    <col min="3" max="3" width="2" style="44" customWidth="1"/>
    <col min="4" max="4" width="22.6640625" style="44" customWidth="1"/>
    <col min="5" max="5" width="2" style="44" customWidth="1"/>
    <col min="6" max="6" width="22.6640625" style="44" customWidth="1"/>
    <col min="7" max="7" width="2" style="44" customWidth="1"/>
    <col min="8" max="8" width="22.6640625" style="44" customWidth="1"/>
    <col min="9" max="9" width="2" style="44" customWidth="1"/>
    <col min="10" max="10" width="22.6640625" style="44" customWidth="1"/>
    <col min="11" max="11" width="2" style="44" customWidth="1"/>
    <col min="12" max="12" width="22.6640625" style="44" customWidth="1"/>
    <col min="13" max="16384" width="8.88671875" style="44"/>
  </cols>
  <sheetData>
    <row r="1" spans="1:12" ht="36" customHeight="1" x14ac:dyDescent="0.25">
      <c r="A1" s="64" t="s">
        <v>14</v>
      </c>
      <c r="B1" s="64"/>
      <c r="C1" s="64"/>
      <c r="D1" s="64"/>
      <c r="E1" s="64"/>
      <c r="F1" s="64"/>
      <c r="G1" s="64"/>
      <c r="H1" s="64"/>
      <c r="I1" s="64"/>
      <c r="J1" s="64"/>
      <c r="K1" s="64"/>
      <c r="L1" s="65"/>
    </row>
    <row r="2" spans="1:12" ht="18.3" customHeight="1" x14ac:dyDescent="0.25">
      <c r="A2" s="66" t="s">
        <v>17</v>
      </c>
      <c r="B2" s="66"/>
      <c r="C2" s="66"/>
      <c r="D2" s="66"/>
      <c r="E2" s="61" t="str">
        <f>"   ("&amp;'1 Setup'!C4&amp;") is the process effect to be resolved."</f>
        <v xml:space="preserve">   (Late Pizza Delivery) is the process effect to be resolved.</v>
      </c>
      <c r="F2" s="62"/>
      <c r="G2" s="62"/>
      <c r="H2" s="62"/>
      <c r="I2" s="62"/>
      <c r="J2" s="62"/>
      <c r="K2" s="62"/>
      <c r="L2" s="63"/>
    </row>
    <row r="3" spans="1:12" x14ac:dyDescent="0.25">
      <c r="A3" s="67" t="str">
        <f>'1 Setup'!C5</f>
        <v>People</v>
      </c>
      <c r="B3" s="68"/>
      <c r="C3" s="67" t="str">
        <f>'1 Setup'!C6</f>
        <v>Methods</v>
      </c>
      <c r="D3" s="68"/>
      <c r="E3" s="67" t="str">
        <f>'1 Setup'!C7</f>
        <v>Machine</v>
      </c>
      <c r="F3" s="68"/>
      <c r="G3" s="67" t="str">
        <f>'1 Setup'!C8</f>
        <v>Materials</v>
      </c>
      <c r="H3" s="68"/>
      <c r="I3" s="67" t="str">
        <f>'1 Setup'!C9</f>
        <v>Measurement</v>
      </c>
      <c r="J3" s="68"/>
      <c r="K3" s="67" t="str">
        <f>'1 Setup'!C10</f>
        <v>Environment</v>
      </c>
      <c r="L3" s="68"/>
    </row>
    <row r="4" spans="1:12" ht="18.3" customHeight="1" x14ac:dyDescent="0.25">
      <c r="A4" s="67" t="str">
        <f>'1 Setup'!D5</f>
        <v>people causes</v>
      </c>
      <c r="B4" s="68"/>
      <c r="C4" s="67" t="str">
        <f>'1 Setup'!D6</f>
        <v>procedure causes</v>
      </c>
      <c r="D4" s="68"/>
      <c r="E4" s="67" t="str">
        <f>'1 Setup'!D7</f>
        <v>equipment causes</v>
      </c>
      <c r="F4" s="68"/>
      <c r="G4" s="67" t="str">
        <f>'1 Setup'!D8</f>
        <v>material causes</v>
      </c>
      <c r="H4" s="68"/>
      <c r="I4" s="67" t="str">
        <f>'1 Setup'!D9</f>
        <v>gage/measurement causes</v>
      </c>
      <c r="J4" s="68"/>
      <c r="K4" s="67" t="str">
        <f>'1 Setup'!D10</f>
        <v>enviorment causes</v>
      </c>
      <c r="L4" s="68"/>
    </row>
    <row r="5" spans="1:12" ht="15" customHeight="1" x14ac:dyDescent="0.25">
      <c r="A5" s="50"/>
      <c r="B5" s="51" t="str">
        <f>IF('2 Brainstorm Causes'!A5="","",'2 Brainstorm Causes'!A5)</f>
        <v>Short staff resourcing issues</v>
      </c>
      <c r="C5" s="52"/>
      <c r="D5" s="53" t="str">
        <f>IF('2 Brainstorm Causes'!B5="","",'2 Brainstorm Causes'!B5)</f>
        <v>How we transmit order to driver</v>
      </c>
      <c r="E5" s="50"/>
      <c r="F5" s="51" t="str">
        <f>IF('2 Brainstorm Causes'!C5="","",'2 Brainstorm Causes'!C5)</f>
        <v/>
      </c>
      <c r="G5" s="52"/>
      <c r="H5" s="53" t="str">
        <f>IF('2 Brainstorm Causes'!D5="","",'2 Brainstorm Causes'!D5)</f>
        <v/>
      </c>
      <c r="I5" s="50"/>
      <c r="J5" s="51" t="str">
        <f>IF('2 Brainstorm Causes'!E5="","",'2 Brainstorm Causes'!E5)</f>
        <v>Incorect size of pizza</v>
      </c>
      <c r="K5" s="52"/>
      <c r="L5" s="53" t="str">
        <f>IF('2 Brainstorm Causes'!F5="","",'2 Brainstorm Causes'!F5)</f>
        <v/>
      </c>
    </row>
    <row r="6" spans="1:12" ht="15" customHeight="1" x14ac:dyDescent="0.25">
      <c r="A6" s="50"/>
      <c r="B6" s="51" t="str">
        <f>IF('2 Brainstorm Causes'!A6="","",'2 Brainstorm Causes'!A6)</f>
        <v>Lack of experience chef</v>
      </c>
      <c r="C6" s="52"/>
      <c r="D6" s="53" t="str">
        <f>IF('2 Brainstorm Causes'!B6="","",'2 Brainstorm Causes'!B6)</f>
        <v>Takes too long to make pizza</v>
      </c>
      <c r="E6" s="50"/>
      <c r="F6" s="51" t="str">
        <f>IF('2 Brainstorm Causes'!C6="","",'2 Brainstorm Causes'!C6)</f>
        <v/>
      </c>
      <c r="G6" s="52"/>
      <c r="H6" s="53" t="str">
        <f>IF('2 Brainstorm Causes'!D6="","",'2 Brainstorm Causes'!D6)</f>
        <v/>
      </c>
      <c r="I6" s="50"/>
      <c r="J6" s="51" t="str">
        <f>IF('2 Brainstorm Causes'!E6="","",'2 Brainstorm Causes'!E6)</f>
        <v>Customers view of deliver start time</v>
      </c>
      <c r="K6" s="52"/>
      <c r="L6" s="53" t="str">
        <f>IF('2 Brainstorm Causes'!F6="","",'2 Brainstorm Causes'!F6)</f>
        <v/>
      </c>
    </row>
    <row r="7" spans="1:12" ht="15" customHeight="1" x14ac:dyDescent="0.25">
      <c r="A7" s="50"/>
      <c r="B7" s="51" t="str">
        <f>IF('2 Brainstorm Causes'!A7="","",'2 Brainstorm Causes'!A7)</f>
        <v>Lack of experience drivers</v>
      </c>
      <c r="C7" s="52"/>
      <c r="D7" s="53" t="str">
        <f>IF('2 Brainstorm Causes'!B7="","",'2 Brainstorm Causes'!B7)</f>
        <v>online vs Over phone orders</v>
      </c>
      <c r="E7" s="50"/>
      <c r="F7" s="51" t="str">
        <f>IF('2 Brainstorm Causes'!C7="","",'2 Brainstorm Causes'!C7)</f>
        <v/>
      </c>
      <c r="G7" s="52"/>
      <c r="H7" s="53" t="str">
        <f>IF('2 Brainstorm Causes'!D7="","",'2 Brainstorm Causes'!D7)</f>
        <v/>
      </c>
      <c r="I7" s="50"/>
      <c r="J7" s="51" t="str">
        <f>IF('2 Brainstorm Causes'!E7="","",'2 Brainstorm Causes'!E7)</f>
        <v/>
      </c>
      <c r="K7" s="52"/>
      <c r="L7" s="53" t="str">
        <f>IF('2 Brainstorm Causes'!F7="","",'2 Brainstorm Causes'!F7)</f>
        <v/>
      </c>
    </row>
    <row r="8" spans="1:12" ht="15" customHeight="1" x14ac:dyDescent="0.25">
      <c r="A8" s="50"/>
      <c r="B8" s="51" t="str">
        <f>IF('2 Brainstorm Causes'!A8="","",'2 Brainstorm Causes'!A8)</f>
        <v/>
      </c>
      <c r="C8" s="52"/>
      <c r="D8" s="53" t="str">
        <f>IF('2 Brainstorm Causes'!B8="","",'2 Brainstorm Causes'!B8)</f>
        <v>How the route to the customer is determined</v>
      </c>
      <c r="E8" s="50"/>
      <c r="F8" s="51" t="str">
        <f>IF('2 Brainstorm Causes'!C8="","",'2 Brainstorm Causes'!C8)</f>
        <v/>
      </c>
      <c r="G8" s="52"/>
      <c r="H8" s="53" t="str">
        <f>IF('2 Brainstorm Causes'!D8="","",'2 Brainstorm Causes'!D8)</f>
        <v/>
      </c>
      <c r="I8" s="50"/>
      <c r="J8" s="51" t="str">
        <f>IF('2 Brainstorm Causes'!E8="","",'2 Brainstorm Causes'!E8)</f>
        <v/>
      </c>
      <c r="K8" s="52"/>
      <c r="L8" s="53" t="str">
        <f>IF('2 Brainstorm Causes'!F8="","",'2 Brainstorm Causes'!F8)</f>
        <v/>
      </c>
    </row>
    <row r="9" spans="1:12" ht="15" customHeight="1" x14ac:dyDescent="0.25">
      <c r="A9" s="50"/>
      <c r="B9" s="51" t="str">
        <f>IF('2 Brainstorm Causes'!A9="","",'2 Brainstorm Causes'!A9)</f>
        <v/>
      </c>
      <c r="C9" s="52"/>
      <c r="D9" s="53" t="str">
        <f>IF('2 Brainstorm Causes'!B9="","",'2 Brainstorm Causes'!B9)</f>
        <v/>
      </c>
      <c r="E9" s="50"/>
      <c r="F9" s="51" t="str">
        <f>IF('2 Brainstorm Causes'!C9="","",'2 Brainstorm Causes'!C9)</f>
        <v/>
      </c>
      <c r="G9" s="52"/>
      <c r="H9" s="53" t="str">
        <f>IF('2 Brainstorm Causes'!D9="","",'2 Brainstorm Causes'!D9)</f>
        <v/>
      </c>
      <c r="I9" s="50"/>
      <c r="J9" s="51" t="str">
        <f>IF('2 Brainstorm Causes'!E9="","",'2 Brainstorm Causes'!E9)</f>
        <v/>
      </c>
      <c r="K9" s="52"/>
      <c r="L9" s="53" t="str">
        <f>IF('2 Brainstorm Causes'!F9="","",'2 Brainstorm Causes'!F9)</f>
        <v/>
      </c>
    </row>
    <row r="10" spans="1:12" ht="15" customHeight="1" x14ac:dyDescent="0.25">
      <c r="A10" s="50"/>
      <c r="B10" s="51" t="str">
        <f>IF('2 Brainstorm Causes'!A10="","",'2 Brainstorm Causes'!A10)</f>
        <v/>
      </c>
      <c r="C10" s="52"/>
      <c r="D10" s="53" t="str">
        <f>IF('2 Brainstorm Causes'!B10="","",'2 Brainstorm Causes'!B10)</f>
        <v/>
      </c>
      <c r="E10" s="50"/>
      <c r="F10" s="51" t="str">
        <f>IF('2 Brainstorm Causes'!C10="","",'2 Brainstorm Causes'!C10)</f>
        <v/>
      </c>
      <c r="G10" s="52"/>
      <c r="H10" s="53" t="str">
        <f>IF('2 Brainstorm Causes'!D10="","",'2 Brainstorm Causes'!D10)</f>
        <v/>
      </c>
      <c r="I10" s="50"/>
      <c r="J10" s="51" t="str">
        <f>IF('2 Brainstorm Causes'!E10="","",'2 Brainstorm Causes'!E10)</f>
        <v/>
      </c>
      <c r="K10" s="52"/>
      <c r="L10" s="53" t="str">
        <f>IF('2 Brainstorm Causes'!F10="","",'2 Brainstorm Causes'!F10)</f>
        <v/>
      </c>
    </row>
    <row r="11" spans="1:12" ht="15" customHeight="1" x14ac:dyDescent="0.25">
      <c r="A11" s="50"/>
      <c r="B11" s="51" t="str">
        <f>IF('2 Brainstorm Causes'!A11="","",'2 Brainstorm Causes'!A11)</f>
        <v/>
      </c>
      <c r="C11" s="52"/>
      <c r="D11" s="53" t="str">
        <f>IF('2 Brainstorm Causes'!B11="","",'2 Brainstorm Causes'!B11)</f>
        <v/>
      </c>
      <c r="E11" s="50"/>
      <c r="F11" s="51" t="str">
        <f>IF('2 Brainstorm Causes'!C11="","",'2 Brainstorm Causes'!C11)</f>
        <v/>
      </c>
      <c r="G11" s="52"/>
      <c r="H11" s="53" t="str">
        <f>IF('2 Brainstorm Causes'!D11="","",'2 Brainstorm Causes'!D11)</f>
        <v/>
      </c>
      <c r="I11" s="50"/>
      <c r="J11" s="51" t="str">
        <f>IF('2 Brainstorm Causes'!E11="","",'2 Brainstorm Causes'!E11)</f>
        <v/>
      </c>
      <c r="K11" s="52"/>
      <c r="L11" s="53" t="str">
        <f>IF('2 Brainstorm Causes'!F11="","",'2 Brainstorm Causes'!F11)</f>
        <v/>
      </c>
    </row>
    <row r="12" spans="1:12" ht="15" customHeight="1" x14ac:dyDescent="0.25">
      <c r="A12" s="50"/>
      <c r="B12" s="51" t="str">
        <f>IF('2 Brainstorm Causes'!A12="","",'2 Brainstorm Causes'!A12)</f>
        <v/>
      </c>
      <c r="C12" s="52"/>
      <c r="D12" s="53" t="str">
        <f>IF('2 Brainstorm Causes'!B12="","",'2 Brainstorm Causes'!B12)</f>
        <v/>
      </c>
      <c r="E12" s="50"/>
      <c r="F12" s="51" t="str">
        <f>IF('2 Brainstorm Causes'!C12="","",'2 Brainstorm Causes'!C12)</f>
        <v/>
      </c>
      <c r="G12" s="52"/>
      <c r="H12" s="53" t="str">
        <f>IF('2 Brainstorm Causes'!D12="","",'2 Brainstorm Causes'!D12)</f>
        <v/>
      </c>
      <c r="I12" s="50"/>
      <c r="J12" s="51" t="str">
        <f>IF('2 Brainstorm Causes'!E12="","",'2 Brainstorm Causes'!E12)</f>
        <v/>
      </c>
      <c r="K12" s="52"/>
      <c r="L12" s="53" t="str">
        <f>IF('2 Brainstorm Causes'!F12="","",'2 Brainstorm Causes'!F12)</f>
        <v/>
      </c>
    </row>
    <row r="13" spans="1:12" ht="15" customHeight="1" x14ac:dyDescent="0.25">
      <c r="A13" s="50"/>
      <c r="B13" s="51" t="str">
        <f>IF('2 Brainstorm Causes'!A13="","",'2 Brainstorm Causes'!A13)</f>
        <v/>
      </c>
      <c r="C13" s="52"/>
      <c r="D13" s="53" t="str">
        <f>IF('2 Brainstorm Causes'!B13="","",'2 Brainstorm Causes'!B13)</f>
        <v/>
      </c>
      <c r="E13" s="50"/>
      <c r="F13" s="51" t="str">
        <f>IF('2 Brainstorm Causes'!C13="","",'2 Brainstorm Causes'!C13)</f>
        <v/>
      </c>
      <c r="G13" s="52"/>
      <c r="H13" s="53" t="str">
        <f>IF('2 Brainstorm Causes'!D13="","",'2 Brainstorm Causes'!D13)</f>
        <v/>
      </c>
      <c r="I13" s="50"/>
      <c r="J13" s="51" t="str">
        <f>IF('2 Brainstorm Causes'!E13="","",'2 Brainstorm Causes'!E13)</f>
        <v/>
      </c>
      <c r="K13" s="52"/>
      <c r="L13" s="53" t="str">
        <f>IF('2 Brainstorm Causes'!F13="","",'2 Brainstorm Causes'!F13)</f>
        <v/>
      </c>
    </row>
    <row r="14" spans="1:12" ht="15" customHeight="1" x14ac:dyDescent="0.25">
      <c r="A14" s="50"/>
      <c r="B14" s="51" t="str">
        <f>IF('2 Brainstorm Causes'!A14="","",'2 Brainstorm Causes'!A14)</f>
        <v/>
      </c>
      <c r="C14" s="52"/>
      <c r="D14" s="53" t="str">
        <f>IF('2 Brainstorm Causes'!B14="","",'2 Brainstorm Causes'!B14)</f>
        <v/>
      </c>
      <c r="E14" s="50"/>
      <c r="F14" s="51" t="str">
        <f>IF('2 Brainstorm Causes'!C14="","",'2 Brainstorm Causes'!C14)</f>
        <v/>
      </c>
      <c r="G14" s="52"/>
      <c r="H14" s="53" t="str">
        <f>IF('2 Brainstorm Causes'!D14="","",'2 Brainstorm Causes'!D14)</f>
        <v/>
      </c>
      <c r="I14" s="50"/>
      <c r="J14" s="51" t="str">
        <f>IF('2 Brainstorm Causes'!E14="","",'2 Brainstorm Causes'!E14)</f>
        <v/>
      </c>
      <c r="K14" s="52"/>
      <c r="L14" s="53" t="str">
        <f>IF('2 Brainstorm Causes'!F14="","",'2 Brainstorm Causes'!F14)</f>
        <v/>
      </c>
    </row>
    <row r="15" spans="1:12" ht="15" customHeight="1" x14ac:dyDescent="0.25">
      <c r="A15" s="50"/>
      <c r="B15" s="51" t="str">
        <f>IF('2 Brainstorm Causes'!A15="","",'2 Brainstorm Causes'!A15)</f>
        <v/>
      </c>
      <c r="C15" s="52"/>
      <c r="D15" s="53" t="str">
        <f>IF('2 Brainstorm Causes'!B15="","",'2 Brainstorm Causes'!B15)</f>
        <v/>
      </c>
      <c r="E15" s="50"/>
      <c r="F15" s="51" t="str">
        <f>IF('2 Brainstorm Causes'!C15="","",'2 Brainstorm Causes'!C15)</f>
        <v/>
      </c>
      <c r="G15" s="52"/>
      <c r="H15" s="53" t="str">
        <f>IF('2 Brainstorm Causes'!D15="","",'2 Brainstorm Causes'!D15)</f>
        <v/>
      </c>
      <c r="I15" s="50"/>
      <c r="J15" s="51" t="str">
        <f>IF('2 Brainstorm Causes'!E15="","",'2 Brainstorm Causes'!E15)</f>
        <v/>
      </c>
      <c r="K15" s="52"/>
      <c r="L15" s="53" t="str">
        <f>IF('2 Brainstorm Causes'!F15="","",'2 Brainstorm Causes'!F15)</f>
        <v/>
      </c>
    </row>
    <row r="16" spans="1:12" ht="15" customHeight="1" x14ac:dyDescent="0.25">
      <c r="A16" s="50"/>
      <c r="B16" s="51" t="str">
        <f>IF('2 Brainstorm Causes'!A16="","",'2 Brainstorm Causes'!A16)</f>
        <v/>
      </c>
      <c r="C16" s="52"/>
      <c r="D16" s="53" t="str">
        <f>IF('2 Brainstorm Causes'!B16="","",'2 Brainstorm Causes'!B16)</f>
        <v/>
      </c>
      <c r="E16" s="50"/>
      <c r="F16" s="51" t="str">
        <f>IF('2 Brainstorm Causes'!C16="","",'2 Brainstorm Causes'!C16)</f>
        <v/>
      </c>
      <c r="G16" s="52"/>
      <c r="H16" s="53" t="str">
        <f>IF('2 Brainstorm Causes'!D16="","",'2 Brainstorm Causes'!D16)</f>
        <v/>
      </c>
      <c r="I16" s="50"/>
      <c r="J16" s="51" t="str">
        <f>IF('2 Brainstorm Causes'!E16="","",'2 Brainstorm Causes'!E16)</f>
        <v/>
      </c>
      <c r="K16" s="52"/>
      <c r="L16" s="53" t="str">
        <f>IF('2 Brainstorm Causes'!F16="","",'2 Brainstorm Causes'!F16)</f>
        <v/>
      </c>
    </row>
    <row r="17" spans="1:12" ht="15" customHeight="1" x14ac:dyDescent="0.25">
      <c r="A17" s="50"/>
      <c r="B17" s="51" t="str">
        <f>IF('2 Brainstorm Causes'!A17="","",'2 Brainstorm Causes'!A17)</f>
        <v/>
      </c>
      <c r="C17" s="52"/>
      <c r="D17" s="53" t="str">
        <f>IF('2 Brainstorm Causes'!B17="","",'2 Brainstorm Causes'!B17)</f>
        <v/>
      </c>
      <c r="E17" s="50"/>
      <c r="F17" s="51" t="str">
        <f>IF('2 Brainstorm Causes'!C17="","",'2 Brainstorm Causes'!C17)</f>
        <v/>
      </c>
      <c r="G17" s="52"/>
      <c r="H17" s="53" t="str">
        <f>IF('2 Brainstorm Causes'!D17="","",'2 Brainstorm Causes'!D17)</f>
        <v/>
      </c>
      <c r="I17" s="50"/>
      <c r="J17" s="51" t="str">
        <f>IF('2 Brainstorm Causes'!E17="","",'2 Brainstorm Causes'!E17)</f>
        <v/>
      </c>
      <c r="K17" s="52"/>
      <c r="L17" s="53" t="str">
        <f>IF('2 Brainstorm Causes'!F17="","",'2 Brainstorm Causes'!F17)</f>
        <v/>
      </c>
    </row>
    <row r="18" spans="1:12" ht="15" customHeight="1" x14ac:dyDescent="0.25">
      <c r="A18" s="50"/>
      <c r="B18" s="51" t="str">
        <f>IF('2 Brainstorm Causes'!A18="","",'2 Brainstorm Causes'!A18)</f>
        <v/>
      </c>
      <c r="C18" s="52"/>
      <c r="D18" s="53" t="str">
        <f>IF('2 Brainstorm Causes'!B18="","",'2 Brainstorm Causes'!B18)</f>
        <v/>
      </c>
      <c r="E18" s="50"/>
      <c r="F18" s="51" t="str">
        <f>IF('2 Brainstorm Causes'!C18="","",'2 Brainstorm Causes'!C18)</f>
        <v/>
      </c>
      <c r="G18" s="52"/>
      <c r="H18" s="53" t="str">
        <f>IF('2 Brainstorm Causes'!D18="","",'2 Brainstorm Causes'!D18)</f>
        <v/>
      </c>
      <c r="I18" s="50"/>
      <c r="J18" s="51" t="str">
        <f>IF('2 Brainstorm Causes'!E18="","",'2 Brainstorm Causes'!E18)</f>
        <v/>
      </c>
      <c r="K18" s="52"/>
      <c r="L18" s="53" t="str">
        <f>IF('2 Brainstorm Causes'!F18="","",'2 Brainstorm Causes'!F18)</f>
        <v/>
      </c>
    </row>
    <row r="19" spans="1:12" ht="15" customHeight="1" x14ac:dyDescent="0.25">
      <c r="A19" s="50"/>
      <c r="B19" s="51" t="str">
        <f>IF('2 Brainstorm Causes'!A19="","",'2 Brainstorm Causes'!A19)</f>
        <v/>
      </c>
      <c r="C19" s="52"/>
      <c r="D19" s="53" t="str">
        <f>IF('2 Brainstorm Causes'!B19="","",'2 Brainstorm Causes'!B19)</f>
        <v/>
      </c>
      <c r="E19" s="50"/>
      <c r="F19" s="51" t="str">
        <f>IF('2 Brainstorm Causes'!C19="","",'2 Brainstorm Causes'!C19)</f>
        <v/>
      </c>
      <c r="G19" s="52"/>
      <c r="H19" s="53" t="str">
        <f>IF('2 Brainstorm Causes'!D19="","",'2 Brainstorm Causes'!D19)</f>
        <v/>
      </c>
      <c r="I19" s="50"/>
      <c r="J19" s="51" t="str">
        <f>IF('2 Brainstorm Causes'!E19="","",'2 Brainstorm Causes'!E19)</f>
        <v/>
      </c>
      <c r="K19" s="52"/>
      <c r="L19" s="53" t="str">
        <f>IF('2 Brainstorm Causes'!F19="","",'2 Brainstorm Causes'!F19)</f>
        <v/>
      </c>
    </row>
    <row r="20" spans="1:12" ht="15" customHeight="1" x14ac:dyDescent="0.25">
      <c r="A20" s="50"/>
      <c r="B20" s="51" t="str">
        <f>IF('2 Brainstorm Causes'!A20="","",'2 Brainstorm Causes'!A20)</f>
        <v/>
      </c>
      <c r="C20" s="52"/>
      <c r="D20" s="53" t="str">
        <f>IF('2 Brainstorm Causes'!B20="","",'2 Brainstorm Causes'!B20)</f>
        <v/>
      </c>
      <c r="E20" s="50"/>
      <c r="F20" s="51" t="str">
        <f>IF('2 Brainstorm Causes'!C20="","",'2 Brainstorm Causes'!C20)</f>
        <v/>
      </c>
      <c r="G20" s="52"/>
      <c r="H20" s="53" t="str">
        <f>IF('2 Brainstorm Causes'!D20="","",'2 Brainstorm Causes'!D20)</f>
        <v/>
      </c>
      <c r="I20" s="50"/>
      <c r="J20" s="51" t="str">
        <f>IF('2 Brainstorm Causes'!E20="","",'2 Brainstorm Causes'!E20)</f>
        <v/>
      </c>
      <c r="K20" s="52"/>
      <c r="L20" s="53" t="str">
        <f>IF('2 Brainstorm Causes'!F20="","",'2 Brainstorm Causes'!F20)</f>
        <v/>
      </c>
    </row>
    <row r="21" spans="1:12" ht="15" customHeight="1" x14ac:dyDescent="0.25">
      <c r="A21" s="50"/>
      <c r="B21" s="51" t="str">
        <f>IF('2 Brainstorm Causes'!A21="","",'2 Brainstorm Causes'!A21)</f>
        <v/>
      </c>
      <c r="C21" s="52"/>
      <c r="D21" s="53" t="str">
        <f>IF('2 Brainstorm Causes'!B21="","",'2 Brainstorm Causes'!B21)</f>
        <v/>
      </c>
      <c r="E21" s="50"/>
      <c r="F21" s="51" t="str">
        <f>IF('2 Brainstorm Causes'!C21="","",'2 Brainstorm Causes'!C21)</f>
        <v/>
      </c>
      <c r="G21" s="52"/>
      <c r="H21" s="53" t="str">
        <f>IF('2 Brainstorm Causes'!D21="","",'2 Brainstorm Causes'!D21)</f>
        <v/>
      </c>
      <c r="I21" s="50"/>
      <c r="J21" s="51" t="str">
        <f>IF('2 Brainstorm Causes'!E21="","",'2 Brainstorm Causes'!E21)</f>
        <v/>
      </c>
      <c r="K21" s="52"/>
      <c r="L21" s="53" t="str">
        <f>IF('2 Brainstorm Causes'!F21="","",'2 Brainstorm Causes'!F21)</f>
        <v/>
      </c>
    </row>
    <row r="22" spans="1:12" ht="15" customHeight="1" x14ac:dyDescent="0.25">
      <c r="A22" s="50"/>
      <c r="B22" s="51" t="str">
        <f>IF('2 Brainstorm Causes'!A22="","",'2 Brainstorm Causes'!A22)</f>
        <v/>
      </c>
      <c r="C22" s="52"/>
      <c r="D22" s="53" t="str">
        <f>IF('2 Brainstorm Causes'!B22="","",'2 Brainstorm Causes'!B22)</f>
        <v/>
      </c>
      <c r="E22" s="50"/>
      <c r="F22" s="51" t="str">
        <f>IF('2 Brainstorm Causes'!C22="","",'2 Brainstorm Causes'!C22)</f>
        <v/>
      </c>
      <c r="G22" s="52"/>
      <c r="H22" s="53" t="str">
        <f>IF('2 Brainstorm Causes'!D22="","",'2 Brainstorm Causes'!D22)</f>
        <v/>
      </c>
      <c r="I22" s="50"/>
      <c r="J22" s="51" t="str">
        <f>IF('2 Brainstorm Causes'!E22="","",'2 Brainstorm Causes'!E22)</f>
        <v/>
      </c>
      <c r="K22" s="52"/>
      <c r="L22" s="53" t="str">
        <f>IF('2 Brainstorm Causes'!F22="","",'2 Brainstorm Causes'!F22)</f>
        <v/>
      </c>
    </row>
    <row r="23" spans="1:12" ht="15" customHeight="1" x14ac:dyDescent="0.25">
      <c r="A23" s="50"/>
      <c r="B23" s="51" t="str">
        <f>IF('2 Brainstorm Causes'!A23="","",'2 Brainstorm Causes'!A23)</f>
        <v/>
      </c>
      <c r="C23" s="52"/>
      <c r="D23" s="53" t="str">
        <f>IF('2 Brainstorm Causes'!B23="","",'2 Brainstorm Causes'!B23)</f>
        <v/>
      </c>
      <c r="E23" s="50"/>
      <c r="F23" s="51" t="str">
        <f>IF('2 Brainstorm Causes'!C23="","",'2 Brainstorm Causes'!C23)</f>
        <v/>
      </c>
      <c r="G23" s="52"/>
      <c r="H23" s="53" t="str">
        <f>IF('2 Brainstorm Causes'!D23="","",'2 Brainstorm Causes'!D23)</f>
        <v/>
      </c>
      <c r="I23" s="50"/>
      <c r="J23" s="51" t="str">
        <f>IF('2 Brainstorm Causes'!E23="","",'2 Brainstorm Causes'!E23)</f>
        <v/>
      </c>
      <c r="K23" s="52"/>
      <c r="L23" s="53" t="str">
        <f>IF('2 Brainstorm Causes'!F23="","",'2 Brainstorm Causes'!F23)</f>
        <v/>
      </c>
    </row>
    <row r="24" spans="1:12" ht="15" customHeight="1" x14ac:dyDescent="0.25">
      <c r="A24" s="50"/>
      <c r="B24" s="51" t="str">
        <f>IF('2 Brainstorm Causes'!A24="","",'2 Brainstorm Causes'!A24)</f>
        <v/>
      </c>
      <c r="C24" s="52"/>
      <c r="D24" s="53" t="str">
        <f>IF('2 Brainstorm Causes'!B24="","",'2 Brainstorm Causes'!B24)</f>
        <v/>
      </c>
      <c r="E24" s="50"/>
      <c r="F24" s="51" t="str">
        <f>IF('2 Brainstorm Causes'!C24="","",'2 Brainstorm Causes'!C24)</f>
        <v/>
      </c>
      <c r="G24" s="52"/>
      <c r="H24" s="53" t="str">
        <f>IF('2 Brainstorm Causes'!D24="","",'2 Brainstorm Causes'!D24)</f>
        <v/>
      </c>
      <c r="I24" s="50"/>
      <c r="J24" s="51" t="str">
        <f>IF('2 Brainstorm Causes'!E24="","",'2 Brainstorm Causes'!E24)</f>
        <v/>
      </c>
      <c r="K24" s="52"/>
      <c r="L24" s="53" t="str">
        <f>IF('2 Brainstorm Causes'!F24="","",'2 Brainstorm Causes'!F24)</f>
        <v/>
      </c>
    </row>
    <row r="25" spans="1:12" ht="15" customHeight="1" x14ac:dyDescent="0.25">
      <c r="A25" s="50"/>
      <c r="B25" s="51" t="str">
        <f>IF('2 Brainstorm Causes'!A25="","",'2 Brainstorm Causes'!A25)</f>
        <v/>
      </c>
      <c r="C25" s="52"/>
      <c r="D25" s="53" t="str">
        <f>IF('2 Brainstorm Causes'!B25="","",'2 Brainstorm Causes'!B25)</f>
        <v/>
      </c>
      <c r="E25" s="50"/>
      <c r="F25" s="51" t="str">
        <f>IF('2 Brainstorm Causes'!C25="","",'2 Brainstorm Causes'!C25)</f>
        <v/>
      </c>
      <c r="G25" s="52"/>
      <c r="H25" s="53" t="str">
        <f>IF('2 Brainstorm Causes'!D25="","",'2 Brainstorm Causes'!D25)</f>
        <v/>
      </c>
      <c r="I25" s="50"/>
      <c r="J25" s="51" t="str">
        <f>IF('2 Brainstorm Causes'!E25="","",'2 Brainstorm Causes'!E25)</f>
        <v/>
      </c>
      <c r="K25" s="52"/>
      <c r="L25" s="53" t="str">
        <f>IF('2 Brainstorm Causes'!F25="","",'2 Brainstorm Causes'!F25)</f>
        <v/>
      </c>
    </row>
    <row r="26" spans="1:12" ht="15" customHeight="1" x14ac:dyDescent="0.25">
      <c r="A26" s="50"/>
      <c r="B26" s="51" t="str">
        <f>IF('2 Brainstorm Causes'!A26="","",'2 Brainstorm Causes'!A26)</f>
        <v/>
      </c>
      <c r="C26" s="52"/>
      <c r="D26" s="53" t="str">
        <f>IF('2 Brainstorm Causes'!B26="","",'2 Brainstorm Causes'!B26)</f>
        <v/>
      </c>
      <c r="E26" s="50"/>
      <c r="F26" s="51" t="str">
        <f>IF('2 Brainstorm Causes'!C26="","",'2 Brainstorm Causes'!C26)</f>
        <v/>
      </c>
      <c r="G26" s="52"/>
      <c r="H26" s="53" t="str">
        <f>IF('2 Brainstorm Causes'!D26="","",'2 Brainstorm Causes'!D26)</f>
        <v/>
      </c>
      <c r="I26" s="50"/>
      <c r="J26" s="51" t="str">
        <f>IF('2 Brainstorm Causes'!E26="","",'2 Brainstorm Causes'!E26)</f>
        <v/>
      </c>
      <c r="K26" s="52"/>
      <c r="L26" s="53" t="str">
        <f>IF('2 Brainstorm Causes'!F26="","",'2 Brainstorm Causes'!F26)</f>
        <v/>
      </c>
    </row>
    <row r="27" spans="1:12" ht="15" customHeight="1" x14ac:dyDescent="0.25">
      <c r="A27" s="50"/>
      <c r="B27" s="51" t="str">
        <f>IF('2 Brainstorm Causes'!A27="","",'2 Brainstorm Causes'!A27)</f>
        <v/>
      </c>
      <c r="C27" s="52"/>
      <c r="D27" s="53" t="str">
        <f>IF('2 Brainstorm Causes'!B27="","",'2 Brainstorm Causes'!B27)</f>
        <v/>
      </c>
      <c r="E27" s="50"/>
      <c r="F27" s="51" t="str">
        <f>IF('2 Brainstorm Causes'!C27="","",'2 Brainstorm Causes'!C27)</f>
        <v/>
      </c>
      <c r="G27" s="52"/>
      <c r="H27" s="53" t="str">
        <f>IF('2 Brainstorm Causes'!D27="","",'2 Brainstorm Causes'!D27)</f>
        <v/>
      </c>
      <c r="I27" s="50"/>
      <c r="J27" s="51" t="str">
        <f>IF('2 Brainstorm Causes'!E27="","",'2 Brainstorm Causes'!E27)</f>
        <v/>
      </c>
      <c r="K27" s="52"/>
      <c r="L27" s="53" t="str">
        <f>IF('2 Brainstorm Causes'!F27="","",'2 Brainstorm Causes'!F27)</f>
        <v/>
      </c>
    </row>
    <row r="28" spans="1:12" ht="15" customHeight="1" x14ac:dyDescent="0.25">
      <c r="A28" s="39"/>
      <c r="B28" s="43" t="str">
        <f>IF('2 Brainstorm Causes'!A28="","",'2 Brainstorm Causes'!A28)</f>
        <v/>
      </c>
      <c r="C28" s="41"/>
      <c r="D28" s="42" t="str">
        <f>IF('2 Brainstorm Causes'!B28="","",'2 Brainstorm Causes'!B28)</f>
        <v/>
      </c>
      <c r="E28" s="39"/>
      <c r="F28" s="43" t="str">
        <f>IF('2 Brainstorm Causes'!C28="","",'2 Brainstorm Causes'!C28)</f>
        <v/>
      </c>
      <c r="G28" s="41"/>
      <c r="H28" s="42" t="str">
        <f>IF('2 Brainstorm Causes'!D28="","",'2 Brainstorm Causes'!D28)</f>
        <v/>
      </c>
      <c r="I28" s="39"/>
      <c r="J28" s="43" t="str">
        <f>IF('2 Brainstorm Causes'!E28="","",'2 Brainstorm Causes'!E28)</f>
        <v/>
      </c>
      <c r="K28" s="41"/>
      <c r="L28" s="42" t="str">
        <f>IF('2 Brainstorm Causes'!F28="","",'2 Brainstorm Causes'!F28)</f>
        <v/>
      </c>
    </row>
    <row r="29" spans="1:12" ht="15" customHeight="1" x14ac:dyDescent="0.25">
      <c r="A29" s="39"/>
      <c r="B29" s="43" t="str">
        <f>IF('2 Brainstorm Causes'!A29="","",'2 Brainstorm Causes'!A29)</f>
        <v/>
      </c>
      <c r="C29" s="41"/>
      <c r="D29" s="42" t="str">
        <f>IF('2 Brainstorm Causes'!B29="","",'2 Brainstorm Causes'!B29)</f>
        <v/>
      </c>
      <c r="E29" s="39"/>
      <c r="F29" s="43" t="str">
        <f>IF('2 Brainstorm Causes'!C29="","",'2 Brainstorm Causes'!C29)</f>
        <v/>
      </c>
      <c r="G29" s="41"/>
      <c r="H29" s="42" t="str">
        <f>IF('2 Brainstorm Causes'!D29="","",'2 Brainstorm Causes'!D29)</f>
        <v/>
      </c>
      <c r="I29" s="39"/>
      <c r="J29" s="43" t="str">
        <f>IF('2 Brainstorm Causes'!E29="","",'2 Brainstorm Causes'!E29)</f>
        <v/>
      </c>
      <c r="K29" s="41"/>
      <c r="L29" s="42" t="str">
        <f>IF('2 Brainstorm Causes'!F29="","",'2 Brainstorm Causes'!F29)</f>
        <v/>
      </c>
    </row>
    <row r="30" spans="1:12" ht="15" customHeight="1" x14ac:dyDescent="0.25">
      <c r="A30" s="39"/>
      <c r="B30" s="43" t="str">
        <f>IF('2 Brainstorm Causes'!A30="","",'2 Brainstorm Causes'!A30)</f>
        <v/>
      </c>
      <c r="C30" s="41"/>
      <c r="D30" s="42" t="str">
        <f>IF('2 Brainstorm Causes'!B30="","",'2 Brainstorm Causes'!B30)</f>
        <v/>
      </c>
      <c r="E30" s="39"/>
      <c r="F30" s="43" t="str">
        <f>IF('2 Brainstorm Causes'!C30="","",'2 Brainstorm Causes'!C30)</f>
        <v/>
      </c>
      <c r="G30" s="41"/>
      <c r="H30" s="42" t="str">
        <f>IF('2 Brainstorm Causes'!D30="","",'2 Brainstorm Causes'!D30)</f>
        <v/>
      </c>
      <c r="I30" s="39"/>
      <c r="J30" s="43" t="str">
        <f>IF('2 Brainstorm Causes'!E30="","",'2 Brainstorm Causes'!E30)</f>
        <v/>
      </c>
      <c r="K30" s="41"/>
      <c r="L30" s="42" t="str">
        <f>IF('2 Brainstorm Causes'!F30="","",'2 Brainstorm Causes'!F30)</f>
        <v/>
      </c>
    </row>
    <row r="31" spans="1:12" ht="15" customHeight="1" x14ac:dyDescent="0.25">
      <c r="A31" s="39"/>
      <c r="B31" s="43" t="str">
        <f>IF('2 Brainstorm Causes'!A31="","",'2 Brainstorm Causes'!A31)</f>
        <v/>
      </c>
      <c r="C31" s="41"/>
      <c r="D31" s="42" t="str">
        <f>IF('2 Brainstorm Causes'!B31="","",'2 Brainstorm Causes'!B31)</f>
        <v/>
      </c>
      <c r="E31" s="39"/>
      <c r="F31" s="43" t="str">
        <f>IF('2 Brainstorm Causes'!C31="","",'2 Brainstorm Causes'!C31)</f>
        <v/>
      </c>
      <c r="G31" s="41"/>
      <c r="H31" s="42" t="str">
        <f>IF('2 Brainstorm Causes'!D31="","",'2 Brainstorm Causes'!D31)</f>
        <v/>
      </c>
      <c r="I31" s="39"/>
      <c r="J31" s="43" t="str">
        <f>IF('2 Brainstorm Causes'!E31="","",'2 Brainstorm Causes'!E31)</f>
        <v/>
      </c>
      <c r="K31" s="41"/>
      <c r="L31" s="42" t="str">
        <f>IF('2 Brainstorm Causes'!F31="","",'2 Brainstorm Causes'!F31)</f>
        <v/>
      </c>
    </row>
    <row r="32" spans="1:12" ht="15" customHeight="1" x14ac:dyDescent="0.25">
      <c r="A32" s="39"/>
      <c r="B32" s="43" t="str">
        <f>IF('2 Brainstorm Causes'!A32="","",'2 Brainstorm Causes'!A32)</f>
        <v/>
      </c>
      <c r="C32" s="41"/>
      <c r="D32" s="42" t="str">
        <f>IF('2 Brainstorm Causes'!B32="","",'2 Brainstorm Causes'!B32)</f>
        <v/>
      </c>
      <c r="E32" s="39"/>
      <c r="F32" s="43" t="str">
        <f>IF('2 Brainstorm Causes'!C32="","",'2 Brainstorm Causes'!C32)</f>
        <v/>
      </c>
      <c r="G32" s="41"/>
      <c r="H32" s="42" t="str">
        <f>IF('2 Brainstorm Causes'!D32="","",'2 Brainstorm Causes'!D32)</f>
        <v/>
      </c>
      <c r="I32" s="39"/>
      <c r="J32" s="43" t="str">
        <f>IF('2 Brainstorm Causes'!E32="","",'2 Brainstorm Causes'!E32)</f>
        <v/>
      </c>
      <c r="K32" s="41"/>
      <c r="L32" s="42" t="str">
        <f>IF('2 Brainstorm Causes'!F32="","",'2 Brainstorm Causes'!F32)</f>
        <v/>
      </c>
    </row>
    <row r="33" spans="1:12" ht="15" customHeight="1" x14ac:dyDescent="0.25">
      <c r="A33" s="39"/>
      <c r="B33" s="43" t="str">
        <f>IF('2 Brainstorm Causes'!A33="","",'2 Brainstorm Causes'!A33)</f>
        <v/>
      </c>
      <c r="C33" s="41"/>
      <c r="D33" s="42" t="str">
        <f>IF('2 Brainstorm Causes'!B33="","",'2 Brainstorm Causes'!B33)</f>
        <v/>
      </c>
      <c r="E33" s="39"/>
      <c r="F33" s="43" t="str">
        <f>IF('2 Brainstorm Causes'!C33="","",'2 Brainstorm Causes'!C33)</f>
        <v/>
      </c>
      <c r="G33" s="41"/>
      <c r="H33" s="42" t="str">
        <f>IF('2 Brainstorm Causes'!D33="","",'2 Brainstorm Causes'!D33)</f>
        <v/>
      </c>
      <c r="I33" s="39"/>
      <c r="J33" s="43" t="str">
        <f>IF('2 Brainstorm Causes'!E33="","",'2 Brainstorm Causes'!E33)</f>
        <v/>
      </c>
      <c r="K33" s="41"/>
      <c r="L33" s="42" t="str">
        <f>IF('2 Brainstorm Causes'!F33="","",'2 Brainstorm Causes'!F33)</f>
        <v/>
      </c>
    </row>
    <row r="34" spans="1:12" ht="15" customHeight="1" x14ac:dyDescent="0.25">
      <c r="A34" s="39"/>
      <c r="B34" s="43" t="str">
        <f>IF('2 Brainstorm Causes'!A34="","",'2 Brainstorm Causes'!A34)</f>
        <v/>
      </c>
      <c r="C34" s="41"/>
      <c r="D34" s="42" t="str">
        <f>IF('2 Brainstorm Causes'!B34="","",'2 Brainstorm Causes'!B34)</f>
        <v/>
      </c>
      <c r="E34" s="39"/>
      <c r="F34" s="43" t="str">
        <f>IF('2 Brainstorm Causes'!C34="","",'2 Brainstorm Causes'!C34)</f>
        <v/>
      </c>
      <c r="G34" s="41"/>
      <c r="H34" s="42" t="str">
        <f>IF('2 Brainstorm Causes'!D34="","",'2 Brainstorm Causes'!D34)</f>
        <v/>
      </c>
      <c r="I34" s="39"/>
      <c r="J34" s="43" t="str">
        <f>IF('2 Brainstorm Causes'!E34="","",'2 Brainstorm Causes'!E34)</f>
        <v/>
      </c>
      <c r="K34" s="41"/>
      <c r="L34" s="42" t="str">
        <f>IF('2 Brainstorm Causes'!F34="","",'2 Brainstorm Causes'!F34)</f>
        <v/>
      </c>
    </row>
    <row r="35" spans="1:12" ht="15" customHeight="1" x14ac:dyDescent="0.25">
      <c r="A35" s="39"/>
      <c r="B35" s="43" t="str">
        <f>IF('2 Brainstorm Causes'!A35="","",'2 Brainstorm Causes'!A35)</f>
        <v/>
      </c>
      <c r="C35" s="41"/>
      <c r="D35" s="42" t="str">
        <f>IF('2 Brainstorm Causes'!B35="","",'2 Brainstorm Causes'!B35)</f>
        <v/>
      </c>
      <c r="E35" s="39"/>
      <c r="F35" s="43" t="str">
        <f>IF('2 Brainstorm Causes'!C35="","",'2 Brainstorm Causes'!C35)</f>
        <v/>
      </c>
      <c r="G35" s="41"/>
      <c r="H35" s="42" t="str">
        <f>IF('2 Brainstorm Causes'!D35="","",'2 Brainstorm Causes'!D35)</f>
        <v/>
      </c>
      <c r="I35" s="39"/>
      <c r="J35" s="43" t="str">
        <f>IF('2 Brainstorm Causes'!E35="","",'2 Brainstorm Causes'!E35)</f>
        <v/>
      </c>
      <c r="K35" s="41"/>
      <c r="L35" s="42" t="str">
        <f>IF('2 Brainstorm Causes'!F35="","",'2 Brainstorm Causes'!F35)</f>
        <v/>
      </c>
    </row>
    <row r="36" spans="1:12" ht="15" customHeight="1" x14ac:dyDescent="0.25">
      <c r="A36" s="39"/>
      <c r="B36" s="43" t="str">
        <f>IF('2 Brainstorm Causes'!A36="","",'2 Brainstorm Causes'!A36)</f>
        <v/>
      </c>
      <c r="C36" s="41"/>
      <c r="D36" s="42" t="str">
        <f>IF('2 Brainstorm Causes'!B36="","",'2 Brainstorm Causes'!B36)</f>
        <v/>
      </c>
      <c r="E36" s="39"/>
      <c r="F36" s="43" t="str">
        <f>IF('2 Brainstorm Causes'!C36="","",'2 Brainstorm Causes'!C36)</f>
        <v/>
      </c>
      <c r="G36" s="41"/>
      <c r="H36" s="42" t="str">
        <f>IF('2 Brainstorm Causes'!D36="","",'2 Brainstorm Causes'!D36)</f>
        <v/>
      </c>
      <c r="I36" s="39"/>
      <c r="J36" s="43" t="str">
        <f>IF('2 Brainstorm Causes'!E36="","",'2 Brainstorm Causes'!E36)</f>
        <v/>
      </c>
      <c r="K36" s="41"/>
      <c r="L36" s="42" t="str">
        <f>IF('2 Brainstorm Causes'!F36="","",'2 Brainstorm Causes'!F36)</f>
        <v/>
      </c>
    </row>
    <row r="37" spans="1:12" ht="15" customHeight="1" x14ac:dyDescent="0.25">
      <c r="A37" s="39"/>
      <c r="B37" s="43" t="str">
        <f>IF('2 Brainstorm Causes'!A37="","",'2 Brainstorm Causes'!A37)</f>
        <v/>
      </c>
      <c r="C37" s="41"/>
      <c r="D37" s="42" t="str">
        <f>IF('2 Brainstorm Causes'!B37="","",'2 Brainstorm Causes'!B37)</f>
        <v/>
      </c>
      <c r="E37" s="39"/>
      <c r="F37" s="43" t="str">
        <f>IF('2 Brainstorm Causes'!C37="","",'2 Brainstorm Causes'!C37)</f>
        <v/>
      </c>
      <c r="G37" s="41"/>
      <c r="H37" s="42" t="str">
        <f>IF('2 Brainstorm Causes'!D37="","",'2 Brainstorm Causes'!D37)</f>
        <v/>
      </c>
      <c r="I37" s="39"/>
      <c r="J37" s="43" t="str">
        <f>IF('2 Brainstorm Causes'!E37="","",'2 Brainstorm Causes'!E37)</f>
        <v/>
      </c>
      <c r="K37" s="41"/>
      <c r="L37" s="42" t="str">
        <f>IF('2 Brainstorm Causes'!F37="","",'2 Brainstorm Causes'!F37)</f>
        <v/>
      </c>
    </row>
    <row r="38" spans="1:12" ht="15" customHeight="1" x14ac:dyDescent="0.25">
      <c r="A38" s="39"/>
      <c r="B38" s="43" t="str">
        <f>IF('2 Brainstorm Causes'!A38="","",'2 Brainstorm Causes'!A38)</f>
        <v/>
      </c>
      <c r="C38" s="41"/>
      <c r="D38" s="42" t="str">
        <f>IF('2 Brainstorm Causes'!B38="","",'2 Brainstorm Causes'!B38)</f>
        <v/>
      </c>
      <c r="E38" s="39"/>
      <c r="F38" s="43" t="str">
        <f>IF('2 Brainstorm Causes'!C38="","",'2 Brainstorm Causes'!C38)</f>
        <v/>
      </c>
      <c r="G38" s="41"/>
      <c r="H38" s="42" t="str">
        <f>IF('2 Brainstorm Causes'!D38="","",'2 Brainstorm Causes'!D38)</f>
        <v/>
      </c>
      <c r="I38" s="39"/>
      <c r="J38" s="43" t="str">
        <f>IF('2 Brainstorm Causes'!E38="","",'2 Brainstorm Causes'!E38)</f>
        <v/>
      </c>
      <c r="K38" s="41"/>
      <c r="L38" s="42" t="str">
        <f>IF('2 Brainstorm Causes'!F38="","",'2 Brainstorm Causes'!F38)</f>
        <v/>
      </c>
    </row>
    <row r="39" spans="1:12" ht="15" customHeight="1" x14ac:dyDescent="0.25">
      <c r="A39" s="39"/>
      <c r="B39" s="43" t="str">
        <f>IF('2 Brainstorm Causes'!A39="","",'2 Brainstorm Causes'!A39)</f>
        <v/>
      </c>
      <c r="C39" s="41"/>
      <c r="D39" s="42" t="str">
        <f>IF('2 Brainstorm Causes'!B39="","",'2 Brainstorm Causes'!B39)</f>
        <v/>
      </c>
      <c r="E39" s="39"/>
      <c r="F39" s="43" t="str">
        <f>IF('2 Brainstorm Causes'!C39="","",'2 Brainstorm Causes'!C39)</f>
        <v/>
      </c>
      <c r="G39" s="41"/>
      <c r="H39" s="42" t="str">
        <f>IF('2 Brainstorm Causes'!D39="","",'2 Brainstorm Causes'!D39)</f>
        <v/>
      </c>
      <c r="I39" s="39"/>
      <c r="J39" s="43" t="str">
        <f>IF('2 Brainstorm Causes'!E39="","",'2 Brainstorm Causes'!E39)</f>
        <v/>
      </c>
      <c r="K39" s="41"/>
      <c r="L39" s="42" t="str">
        <f>IF('2 Brainstorm Causes'!F39="","",'2 Brainstorm Causes'!F39)</f>
        <v/>
      </c>
    </row>
    <row r="40" spans="1:12" ht="15" customHeight="1" x14ac:dyDescent="0.25">
      <c r="A40" s="39"/>
      <c r="B40" s="43" t="str">
        <f>IF('2 Brainstorm Causes'!A40="","",'2 Brainstorm Causes'!A40)</f>
        <v/>
      </c>
      <c r="C40" s="41"/>
      <c r="D40" s="42" t="str">
        <f>IF('2 Brainstorm Causes'!B40="","",'2 Brainstorm Causes'!B40)</f>
        <v/>
      </c>
      <c r="E40" s="39"/>
      <c r="F40" s="43" t="str">
        <f>IF('2 Brainstorm Causes'!C40="","",'2 Brainstorm Causes'!C40)</f>
        <v/>
      </c>
      <c r="G40" s="41"/>
      <c r="H40" s="42" t="str">
        <f>IF('2 Brainstorm Causes'!D40="","",'2 Brainstorm Causes'!D40)</f>
        <v/>
      </c>
      <c r="I40" s="39"/>
      <c r="J40" s="43" t="str">
        <f>IF('2 Brainstorm Causes'!E40="","",'2 Brainstorm Causes'!E40)</f>
        <v/>
      </c>
      <c r="K40" s="41"/>
      <c r="L40" s="42" t="str">
        <f>IF('2 Brainstorm Causes'!F40="","",'2 Brainstorm Causes'!F40)</f>
        <v/>
      </c>
    </row>
    <row r="41" spans="1:12" ht="15" customHeight="1" x14ac:dyDescent="0.25">
      <c r="A41" s="39"/>
      <c r="B41" s="43" t="str">
        <f>IF('2 Brainstorm Causes'!A41="","",'2 Brainstorm Causes'!A41)</f>
        <v/>
      </c>
      <c r="C41" s="41"/>
      <c r="D41" s="42" t="str">
        <f>IF('2 Brainstorm Causes'!B41="","",'2 Brainstorm Causes'!B41)</f>
        <v/>
      </c>
      <c r="E41" s="39"/>
      <c r="F41" s="43" t="str">
        <f>IF('2 Brainstorm Causes'!C41="","",'2 Brainstorm Causes'!C41)</f>
        <v/>
      </c>
      <c r="G41" s="41"/>
      <c r="H41" s="42" t="str">
        <f>IF('2 Brainstorm Causes'!D41="","",'2 Brainstorm Causes'!D41)</f>
        <v/>
      </c>
      <c r="I41" s="39"/>
      <c r="J41" s="43" t="str">
        <f>IF('2 Brainstorm Causes'!E41="","",'2 Brainstorm Causes'!E41)</f>
        <v/>
      </c>
      <c r="K41" s="41"/>
      <c r="L41" s="42" t="str">
        <f>IF('2 Brainstorm Causes'!F41="","",'2 Brainstorm Causes'!F41)</f>
        <v/>
      </c>
    </row>
  </sheetData>
  <sheetProtection selectLockedCells="1"/>
  <mergeCells count="15">
    <mergeCell ref="A1:L1"/>
    <mergeCell ref="A2:D2"/>
    <mergeCell ref="E2:L2"/>
    <mergeCell ref="A4:B4"/>
    <mergeCell ref="C4:D4"/>
    <mergeCell ref="E4:F4"/>
    <mergeCell ref="G4:H4"/>
    <mergeCell ref="I4:J4"/>
    <mergeCell ref="K4:L4"/>
    <mergeCell ref="A3:B3"/>
    <mergeCell ref="C3:D3"/>
    <mergeCell ref="E3:F3"/>
    <mergeCell ref="G3:H3"/>
    <mergeCell ref="I3:J3"/>
    <mergeCell ref="K3:L3"/>
  </mergeCells>
  <dataValidations count="1">
    <dataValidation type="list" allowBlank="1" showInputMessage="1" showErrorMessage="1" sqref="A5:A41 G5:G41 I5:I41 K5:K41 E5:E41 C5:C41" xr:uid="{00000000-0002-0000-0600-000000000000}">
      <formula1>"1, 2, 3, 4, 5"</formula1>
    </dataValidation>
  </dataValidations>
  <printOptions horizontalCentered="1"/>
  <pageMargins left="0" right="0" top="0.25" bottom="0" header="0" footer="0"/>
  <pageSetup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T225"/>
  <sheetViews>
    <sheetView topLeftCell="H1" workbookViewId="0">
      <selection activeCell="R12" sqref="R4:R12"/>
    </sheetView>
  </sheetViews>
  <sheetFormatPr defaultColWidth="8.88671875" defaultRowHeight="13.2" x14ac:dyDescent="0.25"/>
  <cols>
    <col min="1" max="1" width="15.44140625" style="44" customWidth="1"/>
    <col min="2" max="2" width="22.6640625" style="44" customWidth="1"/>
    <col min="3" max="7" width="16.88671875" style="44" customWidth="1"/>
    <col min="8" max="8" width="8.88671875" style="44"/>
    <col min="9" max="10" width="15.33203125" style="44" customWidth="1"/>
    <col min="11" max="11" width="34.109375" style="44" customWidth="1"/>
    <col min="12" max="14" width="8.88671875" style="44"/>
    <col min="15" max="16" width="19.44140625" style="44" customWidth="1"/>
    <col min="17" max="17" width="8.88671875" style="44"/>
    <col min="18" max="18" width="13.88671875" style="44" customWidth="1"/>
    <col min="19" max="19" width="21.77734375" style="44" customWidth="1"/>
    <col min="20" max="16384" width="8.88671875" style="44"/>
  </cols>
  <sheetData>
    <row r="1" spans="1:20" ht="36" customHeight="1" x14ac:dyDescent="0.25">
      <c r="B1" s="58" t="s">
        <v>14</v>
      </c>
      <c r="C1" s="58"/>
      <c r="D1" s="58"/>
      <c r="E1" s="58"/>
      <c r="F1" s="58"/>
      <c r="G1" s="58"/>
    </row>
    <row r="2" spans="1:20" ht="18.3" customHeight="1" x14ac:dyDescent="0.25">
      <c r="B2" s="59" t="s">
        <v>17</v>
      </c>
      <c r="C2" s="60"/>
      <c r="D2" s="61" t="str">
        <f>"   ("&amp;'1 Setup'!C4&amp;") is the process effect to be resolved."</f>
        <v xml:space="preserve">   (Late Pizza Delivery) is the process effect to be resolved.</v>
      </c>
      <c r="E2" s="62"/>
      <c r="F2" s="62"/>
      <c r="G2" s="62"/>
    </row>
    <row r="3" spans="1:20" ht="18.3" customHeight="1" x14ac:dyDescent="0.25">
      <c r="A3" s="40" t="s">
        <v>30</v>
      </c>
      <c r="B3" s="40" t="s">
        <v>31</v>
      </c>
      <c r="C3" s="40" t="s">
        <v>1</v>
      </c>
      <c r="D3" s="40" t="s">
        <v>2</v>
      </c>
      <c r="E3" s="40" t="s">
        <v>3</v>
      </c>
      <c r="F3" s="40" t="s">
        <v>4</v>
      </c>
      <c r="G3" s="40" t="s">
        <v>5</v>
      </c>
      <c r="I3" s="40" t="s">
        <v>34</v>
      </c>
      <c r="J3" s="40"/>
      <c r="K3" s="40" t="s">
        <v>33</v>
      </c>
      <c r="L3" s="40" t="s">
        <v>32</v>
      </c>
      <c r="O3" s="40" t="s">
        <v>30</v>
      </c>
      <c r="P3" s="40" t="s">
        <v>33</v>
      </c>
      <c r="Q3" s="40" t="s">
        <v>35</v>
      </c>
      <c r="R3" s="40"/>
      <c r="S3" s="40"/>
      <c r="T3" s="40"/>
    </row>
    <row r="4" spans="1:20" ht="15" customHeight="1" x14ac:dyDescent="0.25">
      <c r="A4" s="40" t="str">
        <f>'1 Setup'!C$5</f>
        <v>People</v>
      </c>
      <c r="B4" s="39" t="str">
        <f>'2 Brainstorm Causes'!A5</f>
        <v>Short staff resourcing issues</v>
      </c>
      <c r="C4" s="45">
        <f>'3a Votes'!$A5</f>
        <v>5</v>
      </c>
      <c r="D4" s="45">
        <f>'3b Votes'!$A5</f>
        <v>0</v>
      </c>
      <c r="E4" s="45">
        <f>'3c Votes'!$A5</f>
        <v>0</v>
      </c>
      <c r="F4" s="45">
        <f>'3d Votes'!$A5</f>
        <v>0</v>
      </c>
      <c r="G4" s="45">
        <f>'3e Votes'!$A5</f>
        <v>0</v>
      </c>
      <c r="I4" s="45">
        <v>1</v>
      </c>
      <c r="J4" s="45" t="str">
        <f t="shared" ref="J4:J10" ca="1" si="0">IF(L4&gt;0.9,A4,"")</f>
        <v>People</v>
      </c>
      <c r="K4" s="45" t="str">
        <f t="shared" ref="K4:K10" ca="1" si="1">IF(L4&gt;0.9,B4,"")</f>
        <v>Short staff resourcing issues</v>
      </c>
      <c r="L4" s="46">
        <f ca="1">SUM(C4:G4)+(RAND()/50)</f>
        <v>5.0097357018130548</v>
      </c>
      <c r="M4" s="44" t="str">
        <f t="shared" ref="M4" ca="1" si="2">J4</f>
        <v>People</v>
      </c>
      <c r="N4" s="44" t="str">
        <f t="shared" ref="N4" ca="1" si="3">K4</f>
        <v>Short staff resourcing issues</v>
      </c>
      <c r="O4" s="45" t="str">
        <f ca="1">VLOOKUP(Q4,L$4:M$225,2,FALSE)</f>
        <v>Measurement</v>
      </c>
      <c r="P4" s="45" t="str">
        <f ca="1">VLOOKUP(Q4,L$4:N$225,3,FALSE)</f>
        <v>Customers view of deliver start time</v>
      </c>
      <c r="Q4" s="46">
        <f ca="1">IF(ISERROR(LARGE(L4:L225,I4)),"",LARGE(L4:L225,I4))</f>
        <v>5.0136320119742361</v>
      </c>
      <c r="R4" s="46" t="str">
        <f t="shared" ref="R4:R11" ca="1" si="4">IF(O4="","*",O4)</f>
        <v>Measurement</v>
      </c>
      <c r="S4" s="46" t="str">
        <f t="shared" ref="S4:S11" ca="1" si="5">IF(P4="","",P4)</f>
        <v>Customers view of deliver start time</v>
      </c>
      <c r="T4" s="46">
        <f ca="1">ROUNDDOWN(Q4,0)</f>
        <v>5</v>
      </c>
    </row>
    <row r="5" spans="1:20" ht="15" customHeight="1" x14ac:dyDescent="0.25">
      <c r="A5" s="40" t="str">
        <f>'1 Setup'!C$5</f>
        <v>People</v>
      </c>
      <c r="B5" s="39" t="str">
        <f>'2 Brainstorm Causes'!A6</f>
        <v>Lack of experience chef</v>
      </c>
      <c r="C5" s="45">
        <f>'3a Votes'!$A6</f>
        <v>1</v>
      </c>
      <c r="D5" s="45">
        <f>'3b Votes'!$A6</f>
        <v>0</v>
      </c>
      <c r="E5" s="45">
        <f>'3c Votes'!$A6</f>
        <v>0</v>
      </c>
      <c r="F5" s="45">
        <f>'3d Votes'!$A6</f>
        <v>0</v>
      </c>
      <c r="G5" s="45">
        <f>'3e Votes'!$A6</f>
        <v>0</v>
      </c>
      <c r="I5" s="45">
        <v>2</v>
      </c>
      <c r="J5" s="45" t="str">
        <f t="shared" ca="1" si="0"/>
        <v>People</v>
      </c>
      <c r="K5" s="45" t="str">
        <f t="shared" ca="1" si="1"/>
        <v>Lack of experience chef</v>
      </c>
      <c r="L5" s="46">
        <f t="shared" ref="L5:L12" ca="1" si="6">SUM(C5:G5)+(RAND()/50)</f>
        <v>1.0032555194035073</v>
      </c>
      <c r="M5" s="44" t="str">
        <f t="shared" ref="M5:M10" ca="1" si="7">J5</f>
        <v>People</v>
      </c>
      <c r="N5" s="44" t="str">
        <f t="shared" ref="N5:N10" ca="1" si="8">K5</f>
        <v>Lack of experience chef</v>
      </c>
      <c r="O5" s="45" t="str">
        <f t="shared" ref="O5:O68" ca="1" si="9">VLOOKUP(Q5,L$4:M$225,2,FALSE)</f>
        <v>People</v>
      </c>
      <c r="P5" s="45" t="str">
        <f t="shared" ref="P5:P68" ca="1" si="10">VLOOKUP(Q5,L$4:N$225,3,FALSE)</f>
        <v>Lack of experience drivers</v>
      </c>
      <c r="Q5" s="46">
        <f t="shared" ref="Q5:Q68" ca="1" si="11">IF(ISERROR(LARGE(L5:L226,I5)),"",LARGE(L5:L226,I5))</f>
        <v>5.0055167672266832</v>
      </c>
      <c r="R5" s="46" t="str">
        <f t="shared" ca="1" si="4"/>
        <v>People</v>
      </c>
      <c r="S5" s="46" t="str">
        <f t="shared" ca="1" si="5"/>
        <v>Lack of experience drivers</v>
      </c>
      <c r="T5" s="46">
        <f t="shared" ref="T5:T12" ca="1" si="12">ROUNDDOWN(Q5,0)</f>
        <v>5</v>
      </c>
    </row>
    <row r="6" spans="1:20" ht="15" customHeight="1" x14ac:dyDescent="0.25">
      <c r="A6" s="40" t="str">
        <f>'1 Setup'!C$5</f>
        <v>People</v>
      </c>
      <c r="B6" s="39" t="str">
        <f>'2 Brainstorm Causes'!A7</f>
        <v>Lack of experience drivers</v>
      </c>
      <c r="C6" s="45">
        <f>'3a Votes'!$A7</f>
        <v>5</v>
      </c>
      <c r="D6" s="45">
        <f>'3b Votes'!$A7</f>
        <v>0</v>
      </c>
      <c r="E6" s="45">
        <f>'3c Votes'!$A7</f>
        <v>0</v>
      </c>
      <c r="F6" s="45">
        <f>'3d Votes'!$A7</f>
        <v>0</v>
      </c>
      <c r="G6" s="45">
        <f>'3e Votes'!$A7</f>
        <v>0</v>
      </c>
      <c r="I6" s="45">
        <v>3</v>
      </c>
      <c r="J6" s="45" t="str">
        <f t="shared" ca="1" si="0"/>
        <v>People</v>
      </c>
      <c r="K6" s="45" t="str">
        <f t="shared" ca="1" si="1"/>
        <v>Lack of experience drivers</v>
      </c>
      <c r="L6" s="46">
        <f t="shared" ca="1" si="6"/>
        <v>5.0055167672266832</v>
      </c>
      <c r="M6" s="44" t="str">
        <f t="shared" ca="1" si="7"/>
        <v>People</v>
      </c>
      <c r="N6" s="44" t="str">
        <f t="shared" ca="1" si="8"/>
        <v>Lack of experience drivers</v>
      </c>
      <c r="O6" s="45" t="str">
        <f t="shared" ca="1" si="9"/>
        <v>Methods</v>
      </c>
      <c r="P6" s="45" t="str">
        <f t="shared" ca="1" si="10"/>
        <v>Takes too long to make pizza</v>
      </c>
      <c r="Q6" s="46">
        <f t="shared" ca="1" si="11"/>
        <v>4.0120101858695367</v>
      </c>
      <c r="R6" s="46" t="str">
        <f t="shared" ca="1" si="4"/>
        <v>Methods</v>
      </c>
      <c r="S6" s="46" t="str">
        <f t="shared" ca="1" si="5"/>
        <v>Takes too long to make pizza</v>
      </c>
      <c r="T6" s="46">
        <f t="shared" ca="1" si="12"/>
        <v>4</v>
      </c>
    </row>
    <row r="7" spans="1:20" ht="15" customHeight="1" x14ac:dyDescent="0.25">
      <c r="A7" s="40" t="str">
        <f>'1 Setup'!C$5</f>
        <v>People</v>
      </c>
      <c r="B7" s="39">
        <f>'2 Brainstorm Causes'!A8</f>
        <v>0</v>
      </c>
      <c r="C7" s="45">
        <f>'3a Votes'!$A8</f>
        <v>0</v>
      </c>
      <c r="D7" s="45">
        <f>'3b Votes'!$A8</f>
        <v>0</v>
      </c>
      <c r="E7" s="45">
        <f>'3c Votes'!$A8</f>
        <v>0</v>
      </c>
      <c r="F7" s="45">
        <f>'3d Votes'!$A8</f>
        <v>0</v>
      </c>
      <c r="G7" s="45">
        <f>'3e Votes'!$A8</f>
        <v>0</v>
      </c>
      <c r="I7" s="45">
        <v>4</v>
      </c>
      <c r="J7" s="45" t="str">
        <f t="shared" ca="1" si="0"/>
        <v/>
      </c>
      <c r="K7" s="45" t="str">
        <f t="shared" ca="1" si="1"/>
        <v/>
      </c>
      <c r="L7" s="46">
        <f t="shared" ca="1" si="6"/>
        <v>1.2859708589722928E-2</v>
      </c>
      <c r="M7" s="44" t="str">
        <f t="shared" ca="1" si="7"/>
        <v/>
      </c>
      <c r="N7" s="44" t="str">
        <f t="shared" ca="1" si="8"/>
        <v/>
      </c>
      <c r="O7" s="45" t="str">
        <f t="shared" ca="1" si="9"/>
        <v>Measurement</v>
      </c>
      <c r="P7" s="45" t="str">
        <f t="shared" ca="1" si="10"/>
        <v>Incorect size of pizza</v>
      </c>
      <c r="Q7" s="46">
        <f t="shared" ca="1" si="11"/>
        <v>3.01848302057993</v>
      </c>
      <c r="R7" s="46" t="str">
        <f t="shared" ca="1" si="4"/>
        <v>Measurement</v>
      </c>
      <c r="S7" s="46" t="str">
        <f t="shared" ca="1" si="5"/>
        <v>Incorect size of pizza</v>
      </c>
      <c r="T7" s="46">
        <f t="shared" ca="1" si="12"/>
        <v>3</v>
      </c>
    </row>
    <row r="8" spans="1:20" ht="15" customHeight="1" x14ac:dyDescent="0.25">
      <c r="A8" s="40" t="str">
        <f>'1 Setup'!C$5</f>
        <v>People</v>
      </c>
      <c r="B8" s="39">
        <f>'2 Brainstorm Causes'!A9</f>
        <v>0</v>
      </c>
      <c r="C8" s="45">
        <f>'3a Votes'!$A9</f>
        <v>0</v>
      </c>
      <c r="D8" s="45">
        <f>'3b Votes'!$A9</f>
        <v>0</v>
      </c>
      <c r="E8" s="45">
        <f>'3c Votes'!$A9</f>
        <v>0</v>
      </c>
      <c r="F8" s="45">
        <f>'3d Votes'!$A9</f>
        <v>0</v>
      </c>
      <c r="G8" s="45">
        <f>'3e Votes'!$A9</f>
        <v>0</v>
      </c>
      <c r="I8" s="45">
        <v>5</v>
      </c>
      <c r="J8" s="45" t="str">
        <f t="shared" ca="1" si="0"/>
        <v/>
      </c>
      <c r="K8" s="45" t="str">
        <f t="shared" ca="1" si="1"/>
        <v/>
      </c>
      <c r="L8" s="46">
        <f t="shared" ca="1" si="6"/>
        <v>3.0097789224811321E-3</v>
      </c>
      <c r="M8" s="44" t="str">
        <f t="shared" ca="1" si="7"/>
        <v/>
      </c>
      <c r="N8" s="44" t="str">
        <f t="shared" ca="1" si="8"/>
        <v/>
      </c>
      <c r="O8" s="45" t="str">
        <f t="shared" ca="1" si="9"/>
        <v>Methods</v>
      </c>
      <c r="P8" s="45" t="str">
        <f t="shared" ca="1" si="10"/>
        <v>How we transmit order to driver</v>
      </c>
      <c r="Q8" s="46">
        <f t="shared" ca="1" si="11"/>
        <v>3.0146246553019793</v>
      </c>
      <c r="R8" s="46" t="str">
        <f t="shared" ca="1" si="4"/>
        <v>Methods</v>
      </c>
      <c r="S8" s="46" t="str">
        <f t="shared" ca="1" si="5"/>
        <v>How we transmit order to driver</v>
      </c>
      <c r="T8" s="46">
        <f t="shared" ca="1" si="12"/>
        <v>3</v>
      </c>
    </row>
    <row r="9" spans="1:20" ht="15" customHeight="1" x14ac:dyDescent="0.25">
      <c r="A9" s="40" t="str">
        <f>'1 Setup'!C$5</f>
        <v>People</v>
      </c>
      <c r="B9" s="39">
        <f>'2 Brainstorm Causes'!A10</f>
        <v>0</v>
      </c>
      <c r="C9" s="45">
        <f>'3a Votes'!$A10</f>
        <v>0</v>
      </c>
      <c r="D9" s="45">
        <f>'3b Votes'!$A10</f>
        <v>0</v>
      </c>
      <c r="E9" s="45">
        <f>'3c Votes'!$A10</f>
        <v>0</v>
      </c>
      <c r="F9" s="45">
        <f>'3d Votes'!$A10</f>
        <v>0</v>
      </c>
      <c r="G9" s="45">
        <f>'3e Votes'!$A10</f>
        <v>0</v>
      </c>
      <c r="I9" s="45">
        <v>6</v>
      </c>
      <c r="J9" s="45" t="str">
        <f t="shared" ca="1" si="0"/>
        <v/>
      </c>
      <c r="K9" s="45" t="str">
        <f t="shared" ca="1" si="1"/>
        <v/>
      </c>
      <c r="L9" s="46">
        <f t="shared" ca="1" si="6"/>
        <v>6.523573134491107E-3</v>
      </c>
      <c r="M9" s="44" t="str">
        <f t="shared" ca="1" si="7"/>
        <v/>
      </c>
      <c r="N9" s="44" t="str">
        <f t="shared" ca="1" si="8"/>
        <v/>
      </c>
      <c r="O9" s="45" t="str">
        <f t="shared" ca="1" si="9"/>
        <v>Methods</v>
      </c>
      <c r="P9" s="45" t="str">
        <f t="shared" ca="1" si="10"/>
        <v>online vs Over phone orders</v>
      </c>
      <c r="Q9" s="46">
        <f t="shared" ca="1" si="11"/>
        <v>3.0090034052510251</v>
      </c>
      <c r="R9" s="46" t="str">
        <f t="shared" ca="1" si="4"/>
        <v>Methods</v>
      </c>
      <c r="S9" s="46" t="str">
        <f t="shared" ca="1" si="5"/>
        <v>online vs Over phone orders</v>
      </c>
      <c r="T9" s="46">
        <f t="shared" ca="1" si="12"/>
        <v>3</v>
      </c>
    </row>
    <row r="10" spans="1:20" ht="15" customHeight="1" x14ac:dyDescent="0.25">
      <c r="A10" s="40" t="str">
        <f>'1 Setup'!C$5</f>
        <v>People</v>
      </c>
      <c r="B10" s="39">
        <f>'2 Brainstorm Causes'!A11</f>
        <v>0</v>
      </c>
      <c r="C10" s="45">
        <f>'3a Votes'!$A11</f>
        <v>0</v>
      </c>
      <c r="D10" s="45">
        <f>'3b Votes'!$A11</f>
        <v>0</v>
      </c>
      <c r="E10" s="45">
        <f>'3c Votes'!$A11</f>
        <v>0</v>
      </c>
      <c r="F10" s="45">
        <f>'3d Votes'!$A11</f>
        <v>0</v>
      </c>
      <c r="G10" s="45">
        <f>'3e Votes'!$A11</f>
        <v>0</v>
      </c>
      <c r="I10" s="45">
        <v>7</v>
      </c>
      <c r="J10" s="45" t="str">
        <f t="shared" ca="1" si="0"/>
        <v/>
      </c>
      <c r="K10" s="45" t="str">
        <f t="shared" ca="1" si="1"/>
        <v/>
      </c>
      <c r="L10" s="46">
        <f t="shared" ca="1" si="6"/>
        <v>1.2924153771211979E-2</v>
      </c>
      <c r="M10" s="44" t="str">
        <f t="shared" ca="1" si="7"/>
        <v/>
      </c>
      <c r="N10" s="44" t="str">
        <f t="shared" ca="1" si="8"/>
        <v/>
      </c>
      <c r="O10" s="45" t="str">
        <f t="shared" ca="1" si="9"/>
        <v/>
      </c>
      <c r="P10" s="45" t="str">
        <f t="shared" ca="1" si="10"/>
        <v/>
      </c>
      <c r="Q10" s="46">
        <f t="shared" ca="1" si="11"/>
        <v>1.990314148243396E-2</v>
      </c>
      <c r="R10" s="46" t="str">
        <f t="shared" ca="1" si="4"/>
        <v>*</v>
      </c>
      <c r="S10" s="46" t="str">
        <f t="shared" ca="1" si="5"/>
        <v/>
      </c>
      <c r="T10" s="46">
        <f t="shared" ca="1" si="12"/>
        <v>0</v>
      </c>
    </row>
    <row r="11" spans="1:20" ht="15" customHeight="1" x14ac:dyDescent="0.25">
      <c r="A11" s="40" t="str">
        <f>'1 Setup'!C$5</f>
        <v>People</v>
      </c>
      <c r="B11" s="39">
        <f>'2 Brainstorm Causes'!A12</f>
        <v>0</v>
      </c>
      <c r="C11" s="45">
        <f>'3a Votes'!$A12</f>
        <v>0</v>
      </c>
      <c r="D11" s="45">
        <f>'3b Votes'!$A12</f>
        <v>0</v>
      </c>
      <c r="E11" s="45">
        <f>'3c Votes'!$A12</f>
        <v>0</v>
      </c>
      <c r="F11" s="45">
        <f>'3d Votes'!$A12</f>
        <v>0</v>
      </c>
      <c r="G11" s="45">
        <f>'3e Votes'!$A12</f>
        <v>0</v>
      </c>
      <c r="I11" s="45">
        <v>8</v>
      </c>
      <c r="J11" s="45" t="str">
        <f ca="1">IF(L11&gt;0.9,A11,"")</f>
        <v/>
      </c>
      <c r="K11" s="45" t="str">
        <f ca="1">IF(L11&gt;0.9,B11,"")</f>
        <v/>
      </c>
      <c r="L11" s="46">
        <f t="shared" ca="1" si="6"/>
        <v>4.5383821635105945E-3</v>
      </c>
      <c r="M11" s="44" t="str">
        <f ca="1">J11</f>
        <v/>
      </c>
      <c r="N11" s="44" t="str">
        <f ca="1">K11</f>
        <v/>
      </c>
      <c r="O11" s="45" t="str">
        <f t="shared" ca="1" si="9"/>
        <v/>
      </c>
      <c r="P11" s="45" t="str">
        <f t="shared" ca="1" si="10"/>
        <v/>
      </c>
      <c r="Q11" s="46">
        <f t="shared" ca="1" si="11"/>
        <v>1.9844510300958913E-2</v>
      </c>
      <c r="R11" s="46" t="str">
        <f t="shared" ca="1" si="4"/>
        <v>*</v>
      </c>
      <c r="S11" s="46" t="str">
        <f t="shared" ca="1" si="5"/>
        <v/>
      </c>
      <c r="T11" s="46">
        <f t="shared" ca="1" si="12"/>
        <v>0</v>
      </c>
    </row>
    <row r="12" spans="1:20" ht="15" customHeight="1" x14ac:dyDescent="0.25">
      <c r="A12" s="40" t="str">
        <f>'1 Setup'!C$5</f>
        <v>People</v>
      </c>
      <c r="B12" s="39">
        <f>'2 Brainstorm Causes'!A13</f>
        <v>0</v>
      </c>
      <c r="C12" s="45">
        <f>'3a Votes'!$A13</f>
        <v>0</v>
      </c>
      <c r="D12" s="45">
        <f>'3b Votes'!$A13</f>
        <v>0</v>
      </c>
      <c r="E12" s="45">
        <f>'3c Votes'!$A13</f>
        <v>0</v>
      </c>
      <c r="F12" s="45">
        <f>'3d Votes'!$A13</f>
        <v>0</v>
      </c>
      <c r="G12" s="45">
        <f>'3e Votes'!$A13</f>
        <v>0</v>
      </c>
      <c r="I12" s="45">
        <v>9</v>
      </c>
      <c r="J12" s="45" t="str">
        <f t="shared" ref="J12:J75" ca="1" si="13">IF(L12&gt;0.9,A12,"")</f>
        <v/>
      </c>
      <c r="K12" s="45" t="str">
        <f t="shared" ref="K12:K75" ca="1" si="14">IF(L12&gt;0.9,B12,"")</f>
        <v/>
      </c>
      <c r="L12" s="46">
        <f t="shared" ca="1" si="6"/>
        <v>1.528730597361946E-2</v>
      </c>
      <c r="M12" s="44" t="str">
        <f t="shared" ref="M12:M75" ca="1" si="15">J12</f>
        <v/>
      </c>
      <c r="N12" s="44" t="str">
        <f t="shared" ref="N12:N75" ca="1" si="16">K12</f>
        <v/>
      </c>
      <c r="O12" s="45" t="str">
        <f t="shared" ca="1" si="9"/>
        <v/>
      </c>
      <c r="P12" s="45" t="str">
        <f t="shared" ca="1" si="10"/>
        <v/>
      </c>
      <c r="Q12" s="46">
        <f t="shared" ca="1" si="11"/>
        <v>1.9805209650666546E-2</v>
      </c>
      <c r="R12" s="46" t="str">
        <f ca="1">IF(O12="","*",O12)</f>
        <v>*</v>
      </c>
      <c r="S12" s="46" t="str">
        <f ca="1">IF(P12="","",P12)</f>
        <v/>
      </c>
      <c r="T12" s="46">
        <f t="shared" ca="1" si="12"/>
        <v>0</v>
      </c>
    </row>
    <row r="13" spans="1:20" ht="15" customHeight="1" x14ac:dyDescent="0.25">
      <c r="A13" s="40" t="str">
        <f>'1 Setup'!C$5</f>
        <v>People</v>
      </c>
      <c r="B13" s="39">
        <f>'2 Brainstorm Causes'!A14</f>
        <v>0</v>
      </c>
      <c r="C13" s="45">
        <f>'3a Votes'!$A14</f>
        <v>0</v>
      </c>
      <c r="D13" s="45">
        <f>'3b Votes'!$A14</f>
        <v>0</v>
      </c>
      <c r="E13" s="45">
        <f>'3c Votes'!$A14</f>
        <v>0</v>
      </c>
      <c r="F13" s="45">
        <f>'3d Votes'!$A14</f>
        <v>0</v>
      </c>
      <c r="G13" s="45">
        <f>'3e Votes'!$A14</f>
        <v>0</v>
      </c>
      <c r="I13" s="45">
        <v>10</v>
      </c>
      <c r="J13" s="45" t="str">
        <f t="shared" ca="1" si="13"/>
        <v/>
      </c>
      <c r="K13" s="45" t="str">
        <f t="shared" ca="1" si="14"/>
        <v/>
      </c>
      <c r="L13" s="46">
        <f t="shared" ref="L13:L76" ca="1" si="17">SUM(C13:G13)+(RAND()/50)</f>
        <v>9.9485440059541123E-3</v>
      </c>
      <c r="M13" s="44" t="str">
        <f t="shared" ca="1" si="15"/>
        <v/>
      </c>
      <c r="N13" s="44" t="str">
        <f t="shared" ca="1" si="16"/>
        <v/>
      </c>
      <c r="O13" s="45" t="str">
        <f t="shared" ca="1" si="9"/>
        <v/>
      </c>
      <c r="P13" s="45" t="str">
        <f t="shared" ca="1" si="10"/>
        <v/>
      </c>
      <c r="Q13" s="46">
        <f t="shared" ca="1" si="11"/>
        <v>1.9645290661830985E-2</v>
      </c>
      <c r="R13" s="46" t="s">
        <v>37</v>
      </c>
      <c r="S13" s="46" t="s">
        <v>36</v>
      </c>
      <c r="T13" s="46">
        <f ca="1">SUM(C4:G225)-SUM(T4:T12)</f>
        <v>10</v>
      </c>
    </row>
    <row r="14" spans="1:20" ht="15" customHeight="1" x14ac:dyDescent="0.25">
      <c r="A14" s="40" t="str">
        <f>'1 Setup'!C$5</f>
        <v>People</v>
      </c>
      <c r="B14" s="39">
        <f>'2 Brainstorm Causes'!A15</f>
        <v>0</v>
      </c>
      <c r="C14" s="45">
        <f>'3a Votes'!$A15</f>
        <v>0</v>
      </c>
      <c r="D14" s="45">
        <f>'3b Votes'!$A15</f>
        <v>0</v>
      </c>
      <c r="E14" s="45">
        <f>'3c Votes'!$A15</f>
        <v>0</v>
      </c>
      <c r="F14" s="45">
        <f>'3d Votes'!$A15</f>
        <v>0</v>
      </c>
      <c r="G14" s="45">
        <f>'3e Votes'!$A15</f>
        <v>0</v>
      </c>
      <c r="I14" s="45">
        <v>11</v>
      </c>
      <c r="J14" s="45" t="str">
        <f t="shared" ca="1" si="13"/>
        <v/>
      </c>
      <c r="K14" s="45" t="str">
        <f t="shared" ca="1" si="14"/>
        <v/>
      </c>
      <c r="L14" s="46">
        <f t="shared" ca="1" si="17"/>
        <v>5.8559321347763267E-3</v>
      </c>
      <c r="M14" s="44" t="str">
        <f t="shared" ca="1" si="15"/>
        <v/>
      </c>
      <c r="N14" s="44" t="str">
        <f t="shared" ca="1" si="16"/>
        <v/>
      </c>
      <c r="O14" s="45" t="str">
        <f t="shared" ca="1" si="9"/>
        <v/>
      </c>
      <c r="P14" s="45" t="str">
        <f t="shared" ca="1" si="10"/>
        <v/>
      </c>
      <c r="Q14" s="46">
        <f t="shared" ca="1" si="11"/>
        <v>1.9543030857795175E-2</v>
      </c>
      <c r="R14" s="47"/>
    </row>
    <row r="15" spans="1:20" ht="15" customHeight="1" x14ac:dyDescent="0.25">
      <c r="A15" s="40" t="str">
        <f>'1 Setup'!C$5</f>
        <v>People</v>
      </c>
      <c r="B15" s="39">
        <f>'2 Brainstorm Causes'!A16</f>
        <v>0</v>
      </c>
      <c r="C15" s="45">
        <f>'3a Votes'!$A16</f>
        <v>0</v>
      </c>
      <c r="D15" s="45">
        <f>'3b Votes'!$A16</f>
        <v>0</v>
      </c>
      <c r="E15" s="45">
        <f>'3c Votes'!$A16</f>
        <v>0</v>
      </c>
      <c r="F15" s="45">
        <f>'3d Votes'!$A16</f>
        <v>0</v>
      </c>
      <c r="G15" s="45">
        <f>'3e Votes'!$A16</f>
        <v>0</v>
      </c>
      <c r="I15" s="45">
        <v>12</v>
      </c>
      <c r="J15" s="45" t="str">
        <f t="shared" ca="1" si="13"/>
        <v/>
      </c>
      <c r="K15" s="45" t="str">
        <f t="shared" ca="1" si="14"/>
        <v/>
      </c>
      <c r="L15" s="46">
        <f t="shared" ca="1" si="17"/>
        <v>1.1738434230349227E-2</v>
      </c>
      <c r="M15" s="44" t="str">
        <f t="shared" ca="1" si="15"/>
        <v/>
      </c>
      <c r="N15" s="44" t="str">
        <f t="shared" ca="1" si="16"/>
        <v/>
      </c>
      <c r="O15" s="45" t="str">
        <f t="shared" ca="1" si="9"/>
        <v/>
      </c>
      <c r="P15" s="45" t="str">
        <f t="shared" ca="1" si="10"/>
        <v/>
      </c>
      <c r="Q15" s="46">
        <f t="shared" ca="1" si="11"/>
        <v>1.9536117562981362E-2</v>
      </c>
      <c r="R15" s="47"/>
    </row>
    <row r="16" spans="1:20" ht="15" customHeight="1" x14ac:dyDescent="0.25">
      <c r="A16" s="40" t="str">
        <f>'1 Setup'!C$5</f>
        <v>People</v>
      </c>
      <c r="B16" s="39">
        <f>'2 Brainstorm Causes'!A17</f>
        <v>0</v>
      </c>
      <c r="C16" s="45">
        <f>'3a Votes'!$A17</f>
        <v>0</v>
      </c>
      <c r="D16" s="45">
        <f>'3b Votes'!$A17</f>
        <v>0</v>
      </c>
      <c r="E16" s="45">
        <f>'3c Votes'!$A17</f>
        <v>0</v>
      </c>
      <c r="F16" s="45">
        <f>'3d Votes'!$A17</f>
        <v>0</v>
      </c>
      <c r="G16" s="45">
        <f>'3e Votes'!$A17</f>
        <v>0</v>
      </c>
      <c r="I16" s="45">
        <v>13</v>
      </c>
      <c r="J16" s="45" t="str">
        <f t="shared" ca="1" si="13"/>
        <v/>
      </c>
      <c r="K16" s="45" t="str">
        <f t="shared" ca="1" si="14"/>
        <v/>
      </c>
      <c r="L16" s="46">
        <f t="shared" ca="1" si="17"/>
        <v>9.8892894793982215E-3</v>
      </c>
      <c r="M16" s="44" t="str">
        <f t="shared" ca="1" si="15"/>
        <v/>
      </c>
      <c r="N16" s="44" t="str">
        <f t="shared" ca="1" si="16"/>
        <v/>
      </c>
      <c r="O16" s="45" t="str">
        <f t="shared" ca="1" si="9"/>
        <v/>
      </c>
      <c r="P16" s="45" t="str">
        <f t="shared" ca="1" si="10"/>
        <v/>
      </c>
      <c r="Q16" s="46">
        <f t="shared" ca="1" si="11"/>
        <v>1.9019184105490115E-2</v>
      </c>
      <c r="R16" s="47"/>
    </row>
    <row r="17" spans="1:18" ht="15" customHeight="1" x14ac:dyDescent="0.25">
      <c r="A17" s="40" t="str">
        <f>'1 Setup'!C$5</f>
        <v>People</v>
      </c>
      <c r="B17" s="39">
        <f>'2 Brainstorm Causes'!A18</f>
        <v>0</v>
      </c>
      <c r="C17" s="45">
        <f>'3a Votes'!$A18</f>
        <v>0</v>
      </c>
      <c r="D17" s="45">
        <f>'3b Votes'!$A18</f>
        <v>0</v>
      </c>
      <c r="E17" s="45">
        <f>'3c Votes'!$A18</f>
        <v>0</v>
      </c>
      <c r="F17" s="45">
        <f>'3d Votes'!$A18</f>
        <v>0</v>
      </c>
      <c r="G17" s="45">
        <f>'3e Votes'!$A18</f>
        <v>0</v>
      </c>
      <c r="I17" s="45">
        <v>14</v>
      </c>
      <c r="J17" s="45" t="str">
        <f t="shared" ca="1" si="13"/>
        <v/>
      </c>
      <c r="K17" s="45" t="str">
        <f t="shared" ca="1" si="14"/>
        <v/>
      </c>
      <c r="L17" s="46">
        <f t="shared" ca="1" si="17"/>
        <v>5.2817189349059436E-4</v>
      </c>
      <c r="M17" s="44" t="str">
        <f t="shared" ca="1" si="15"/>
        <v/>
      </c>
      <c r="N17" s="44" t="str">
        <f t="shared" ca="1" si="16"/>
        <v/>
      </c>
      <c r="O17" s="45" t="str">
        <f t="shared" ca="1" si="9"/>
        <v/>
      </c>
      <c r="P17" s="45" t="str">
        <f t="shared" ca="1" si="10"/>
        <v/>
      </c>
      <c r="Q17" s="46">
        <f t="shared" ca="1" si="11"/>
        <v>1.9009742214570399E-2</v>
      </c>
      <c r="R17" s="47"/>
    </row>
    <row r="18" spans="1:18" ht="15" customHeight="1" x14ac:dyDescent="0.25">
      <c r="A18" s="40" t="str">
        <f>'1 Setup'!C$5</f>
        <v>People</v>
      </c>
      <c r="B18" s="39">
        <f>'2 Brainstorm Causes'!A19</f>
        <v>0</v>
      </c>
      <c r="C18" s="45">
        <f>'3a Votes'!$A19</f>
        <v>0</v>
      </c>
      <c r="D18" s="45">
        <f>'3b Votes'!$A19</f>
        <v>0</v>
      </c>
      <c r="E18" s="45">
        <f>'3c Votes'!$A19</f>
        <v>0</v>
      </c>
      <c r="F18" s="45">
        <f>'3d Votes'!$A19</f>
        <v>0</v>
      </c>
      <c r="G18" s="45">
        <f>'3e Votes'!$A19</f>
        <v>0</v>
      </c>
      <c r="I18" s="45">
        <v>15</v>
      </c>
      <c r="J18" s="45" t="str">
        <f t="shared" ca="1" si="13"/>
        <v/>
      </c>
      <c r="K18" s="45" t="str">
        <f t="shared" ca="1" si="14"/>
        <v/>
      </c>
      <c r="L18" s="46">
        <f t="shared" ca="1" si="17"/>
        <v>8.040511005665581E-3</v>
      </c>
      <c r="M18" s="44" t="str">
        <f t="shared" ca="1" si="15"/>
        <v/>
      </c>
      <c r="N18" s="44" t="str">
        <f t="shared" ca="1" si="16"/>
        <v/>
      </c>
      <c r="O18" s="45" t="str">
        <f t="shared" ca="1" si="9"/>
        <v/>
      </c>
      <c r="P18" s="45" t="str">
        <f t="shared" ca="1" si="10"/>
        <v/>
      </c>
      <c r="Q18" s="46">
        <f t="shared" ca="1" si="11"/>
        <v>1.8964288265242837E-2</v>
      </c>
      <c r="R18" s="47"/>
    </row>
    <row r="19" spans="1:18" ht="15" customHeight="1" x14ac:dyDescent="0.25">
      <c r="A19" s="40" t="str">
        <f>'1 Setup'!C$5</f>
        <v>People</v>
      </c>
      <c r="B19" s="39">
        <f>'2 Brainstorm Causes'!A20</f>
        <v>0</v>
      </c>
      <c r="C19" s="45">
        <f>'3a Votes'!$A20</f>
        <v>0</v>
      </c>
      <c r="D19" s="45">
        <f>'3b Votes'!$A20</f>
        <v>0</v>
      </c>
      <c r="E19" s="45">
        <f>'3c Votes'!$A20</f>
        <v>0</v>
      </c>
      <c r="F19" s="45">
        <f>'3d Votes'!$A20</f>
        <v>0</v>
      </c>
      <c r="G19" s="45">
        <f>'3e Votes'!$A20</f>
        <v>0</v>
      </c>
      <c r="I19" s="45">
        <v>16</v>
      </c>
      <c r="J19" s="45" t="str">
        <f t="shared" ca="1" si="13"/>
        <v/>
      </c>
      <c r="K19" s="45" t="str">
        <f t="shared" ca="1" si="14"/>
        <v/>
      </c>
      <c r="L19" s="46">
        <f t="shared" ca="1" si="17"/>
        <v>8.0186570665441454E-3</v>
      </c>
      <c r="M19" s="44" t="str">
        <f t="shared" ca="1" si="15"/>
        <v/>
      </c>
      <c r="N19" s="44" t="str">
        <f t="shared" ca="1" si="16"/>
        <v/>
      </c>
      <c r="O19" s="45" t="str">
        <f t="shared" ca="1" si="9"/>
        <v/>
      </c>
      <c r="P19" s="45" t="str">
        <f t="shared" ca="1" si="10"/>
        <v/>
      </c>
      <c r="Q19" s="46">
        <f t="shared" ca="1" si="11"/>
        <v>1.8935810571597603E-2</v>
      </c>
      <c r="R19" s="47"/>
    </row>
    <row r="20" spans="1:18" ht="15" customHeight="1" x14ac:dyDescent="0.25">
      <c r="A20" s="40" t="str">
        <f>'1 Setup'!C$5</f>
        <v>People</v>
      </c>
      <c r="B20" s="39">
        <f>'2 Brainstorm Causes'!A21</f>
        <v>0</v>
      </c>
      <c r="C20" s="45">
        <f>'3a Votes'!$A21</f>
        <v>0</v>
      </c>
      <c r="D20" s="45">
        <f>'3b Votes'!$A21</f>
        <v>0</v>
      </c>
      <c r="E20" s="45">
        <f>'3c Votes'!$A21</f>
        <v>0</v>
      </c>
      <c r="F20" s="45">
        <f>'3d Votes'!$A21</f>
        <v>0</v>
      </c>
      <c r="G20" s="45">
        <f>'3e Votes'!$A21</f>
        <v>0</v>
      </c>
      <c r="I20" s="45">
        <v>17</v>
      </c>
      <c r="J20" s="45" t="str">
        <f t="shared" ca="1" si="13"/>
        <v/>
      </c>
      <c r="K20" s="45" t="str">
        <f t="shared" ca="1" si="14"/>
        <v/>
      </c>
      <c r="L20" s="46">
        <f t="shared" ca="1" si="17"/>
        <v>1.3873590293514234E-2</v>
      </c>
      <c r="M20" s="44" t="str">
        <f t="shared" ca="1" si="15"/>
        <v/>
      </c>
      <c r="N20" s="44" t="str">
        <f t="shared" ca="1" si="16"/>
        <v/>
      </c>
      <c r="O20" s="45" t="str">
        <f t="shared" ca="1" si="9"/>
        <v/>
      </c>
      <c r="P20" s="45" t="str">
        <f t="shared" ca="1" si="10"/>
        <v/>
      </c>
      <c r="Q20" s="46">
        <f t="shared" ca="1" si="11"/>
        <v>1.8921846801403429E-2</v>
      </c>
      <c r="R20" s="47"/>
    </row>
    <row r="21" spans="1:18" ht="15" customHeight="1" x14ac:dyDescent="0.25">
      <c r="A21" s="40" t="str">
        <f>'1 Setup'!C$5</f>
        <v>People</v>
      </c>
      <c r="B21" s="39">
        <f>'2 Brainstorm Causes'!A22</f>
        <v>0</v>
      </c>
      <c r="C21" s="45">
        <f>'3a Votes'!$A22</f>
        <v>0</v>
      </c>
      <c r="D21" s="45">
        <f>'3b Votes'!$A22</f>
        <v>0</v>
      </c>
      <c r="E21" s="45">
        <f>'3c Votes'!$A22</f>
        <v>0</v>
      </c>
      <c r="F21" s="45">
        <f>'3d Votes'!$A22</f>
        <v>0</v>
      </c>
      <c r="G21" s="45">
        <f>'3e Votes'!$A22</f>
        <v>0</v>
      </c>
      <c r="I21" s="45">
        <v>18</v>
      </c>
      <c r="J21" s="45" t="str">
        <f t="shared" ca="1" si="13"/>
        <v/>
      </c>
      <c r="K21" s="45" t="str">
        <f t="shared" ca="1" si="14"/>
        <v/>
      </c>
      <c r="L21" s="46">
        <f t="shared" ca="1" si="17"/>
        <v>7.4392513143156334E-3</v>
      </c>
      <c r="M21" s="44" t="str">
        <f t="shared" ca="1" si="15"/>
        <v/>
      </c>
      <c r="N21" s="44" t="str">
        <f t="shared" ca="1" si="16"/>
        <v/>
      </c>
      <c r="O21" s="45" t="str">
        <f t="shared" ca="1" si="9"/>
        <v/>
      </c>
      <c r="P21" s="45" t="str">
        <f t="shared" ca="1" si="10"/>
        <v/>
      </c>
      <c r="Q21" s="46">
        <f t="shared" ca="1" si="11"/>
        <v>1.8902820462982847E-2</v>
      </c>
      <c r="R21" s="47"/>
    </row>
    <row r="22" spans="1:18" ht="15" customHeight="1" x14ac:dyDescent="0.25">
      <c r="A22" s="40" t="str">
        <f>'1 Setup'!C$5</f>
        <v>People</v>
      </c>
      <c r="B22" s="39">
        <f>'2 Brainstorm Causes'!A23</f>
        <v>0</v>
      </c>
      <c r="C22" s="45">
        <f>'3a Votes'!$A23</f>
        <v>0</v>
      </c>
      <c r="D22" s="45">
        <f>'3b Votes'!$A23</f>
        <v>0</v>
      </c>
      <c r="E22" s="45">
        <f>'3c Votes'!$A23</f>
        <v>0</v>
      </c>
      <c r="F22" s="45">
        <f>'3d Votes'!$A23</f>
        <v>0</v>
      </c>
      <c r="G22" s="45">
        <f>'3e Votes'!$A23</f>
        <v>0</v>
      </c>
      <c r="I22" s="45">
        <v>19</v>
      </c>
      <c r="J22" s="45" t="str">
        <f t="shared" ca="1" si="13"/>
        <v/>
      </c>
      <c r="K22" s="45" t="str">
        <f t="shared" ca="1" si="14"/>
        <v/>
      </c>
      <c r="L22" s="46">
        <f t="shared" ca="1" si="17"/>
        <v>3.9070925440274837E-3</v>
      </c>
      <c r="M22" s="44" t="str">
        <f t="shared" ca="1" si="15"/>
        <v/>
      </c>
      <c r="N22" s="44" t="str">
        <f t="shared" ca="1" si="16"/>
        <v/>
      </c>
      <c r="O22" s="45" t="str">
        <f t="shared" ca="1" si="9"/>
        <v/>
      </c>
      <c r="P22" s="45" t="str">
        <f t="shared" ca="1" si="10"/>
        <v/>
      </c>
      <c r="Q22" s="46">
        <f t="shared" ca="1" si="11"/>
        <v>1.8858884687815575E-2</v>
      </c>
      <c r="R22" s="47"/>
    </row>
    <row r="23" spans="1:18" ht="15" customHeight="1" x14ac:dyDescent="0.25">
      <c r="A23" s="40" t="str">
        <f>'1 Setup'!C$5</f>
        <v>People</v>
      </c>
      <c r="B23" s="39">
        <f>'2 Brainstorm Causes'!A24</f>
        <v>0</v>
      </c>
      <c r="C23" s="45">
        <f>'3a Votes'!$A24</f>
        <v>0</v>
      </c>
      <c r="D23" s="45">
        <f>'3b Votes'!$A24</f>
        <v>0</v>
      </c>
      <c r="E23" s="45">
        <f>'3c Votes'!$A24</f>
        <v>0</v>
      </c>
      <c r="F23" s="45">
        <f>'3d Votes'!$A24</f>
        <v>0</v>
      </c>
      <c r="G23" s="45">
        <f>'3e Votes'!$A24</f>
        <v>0</v>
      </c>
      <c r="I23" s="45">
        <v>20</v>
      </c>
      <c r="J23" s="45" t="str">
        <f t="shared" ca="1" si="13"/>
        <v/>
      </c>
      <c r="K23" s="45" t="str">
        <f t="shared" ca="1" si="14"/>
        <v/>
      </c>
      <c r="L23" s="46">
        <f t="shared" ca="1" si="17"/>
        <v>1.1267993414409967E-2</v>
      </c>
      <c r="M23" s="44" t="str">
        <f t="shared" ca="1" si="15"/>
        <v/>
      </c>
      <c r="N23" s="44" t="str">
        <f t="shared" ca="1" si="16"/>
        <v/>
      </c>
      <c r="O23" s="45" t="str">
        <f t="shared" ca="1" si="9"/>
        <v/>
      </c>
      <c r="P23" s="45" t="str">
        <f t="shared" ca="1" si="10"/>
        <v/>
      </c>
      <c r="Q23" s="46">
        <f t="shared" ca="1" si="11"/>
        <v>1.8770590047334806E-2</v>
      </c>
      <c r="R23" s="47"/>
    </row>
    <row r="24" spans="1:18" ht="15" customHeight="1" x14ac:dyDescent="0.25">
      <c r="A24" s="40" t="str">
        <f>'1 Setup'!C$5</f>
        <v>People</v>
      </c>
      <c r="B24" s="39">
        <f>'2 Brainstorm Causes'!A25</f>
        <v>0</v>
      </c>
      <c r="C24" s="45">
        <f>'3a Votes'!$A25</f>
        <v>0</v>
      </c>
      <c r="D24" s="45">
        <f>'3b Votes'!$A25</f>
        <v>0</v>
      </c>
      <c r="E24" s="45">
        <f>'3c Votes'!$A25</f>
        <v>0</v>
      </c>
      <c r="F24" s="45">
        <f>'3d Votes'!$A25</f>
        <v>0</v>
      </c>
      <c r="G24" s="45">
        <f>'3e Votes'!$A25</f>
        <v>0</v>
      </c>
      <c r="I24" s="45">
        <v>21</v>
      </c>
      <c r="J24" s="45" t="str">
        <f t="shared" ca="1" si="13"/>
        <v/>
      </c>
      <c r="K24" s="45" t="str">
        <f t="shared" ca="1" si="14"/>
        <v/>
      </c>
      <c r="L24" s="46">
        <f t="shared" ca="1" si="17"/>
        <v>1.4753529693812955E-2</v>
      </c>
      <c r="M24" s="44" t="str">
        <f t="shared" ca="1" si="15"/>
        <v/>
      </c>
      <c r="N24" s="44" t="str">
        <f t="shared" ca="1" si="16"/>
        <v/>
      </c>
      <c r="O24" s="45" t="str">
        <f t="shared" ca="1" si="9"/>
        <v/>
      </c>
      <c r="P24" s="45" t="str">
        <f t="shared" ca="1" si="10"/>
        <v/>
      </c>
      <c r="Q24" s="46">
        <f t="shared" ca="1" si="11"/>
        <v>1.8696839701448972E-2</v>
      </c>
      <c r="R24" s="47"/>
    </row>
    <row r="25" spans="1:18" ht="15" customHeight="1" x14ac:dyDescent="0.25">
      <c r="A25" s="40" t="str">
        <f>'1 Setup'!C$5</f>
        <v>People</v>
      </c>
      <c r="B25" s="39">
        <f>'2 Brainstorm Causes'!A26</f>
        <v>0</v>
      </c>
      <c r="C25" s="45">
        <f>'3a Votes'!$A26</f>
        <v>0</v>
      </c>
      <c r="D25" s="45">
        <f>'3b Votes'!$A26</f>
        <v>0</v>
      </c>
      <c r="E25" s="45">
        <f>'3c Votes'!$A26</f>
        <v>0</v>
      </c>
      <c r="F25" s="45">
        <f>'3d Votes'!$A26</f>
        <v>0</v>
      </c>
      <c r="G25" s="45">
        <f>'3e Votes'!$A26</f>
        <v>0</v>
      </c>
      <c r="I25" s="45">
        <v>22</v>
      </c>
      <c r="J25" s="45" t="str">
        <f t="shared" ca="1" si="13"/>
        <v/>
      </c>
      <c r="K25" s="45" t="str">
        <f t="shared" ca="1" si="14"/>
        <v/>
      </c>
      <c r="L25" s="46">
        <f t="shared" ca="1" si="17"/>
        <v>7.3823976800357688E-4</v>
      </c>
      <c r="M25" s="44" t="str">
        <f t="shared" ca="1" si="15"/>
        <v/>
      </c>
      <c r="N25" s="44" t="str">
        <f t="shared" ca="1" si="16"/>
        <v/>
      </c>
      <c r="O25" s="45" t="str">
        <f t="shared" ca="1" si="9"/>
        <v/>
      </c>
      <c r="P25" s="45" t="str">
        <f t="shared" ca="1" si="10"/>
        <v/>
      </c>
      <c r="Q25" s="46">
        <f t="shared" ca="1" si="11"/>
        <v>1.866232988027371E-2</v>
      </c>
      <c r="R25" s="47"/>
    </row>
    <row r="26" spans="1:18" ht="15" customHeight="1" x14ac:dyDescent="0.25">
      <c r="A26" s="40" t="str">
        <f>'1 Setup'!C$5</f>
        <v>People</v>
      </c>
      <c r="B26" s="39">
        <f>'2 Brainstorm Causes'!A27</f>
        <v>0</v>
      </c>
      <c r="C26" s="45">
        <f>'3a Votes'!$A27</f>
        <v>0</v>
      </c>
      <c r="D26" s="45">
        <f>'3b Votes'!$A27</f>
        <v>0</v>
      </c>
      <c r="E26" s="45">
        <f>'3c Votes'!$A27</f>
        <v>0</v>
      </c>
      <c r="F26" s="45">
        <f>'3d Votes'!$A27</f>
        <v>0</v>
      </c>
      <c r="G26" s="45">
        <f>'3e Votes'!$A27</f>
        <v>0</v>
      </c>
      <c r="I26" s="45">
        <v>23</v>
      </c>
      <c r="J26" s="45" t="str">
        <f t="shared" ca="1" si="13"/>
        <v/>
      </c>
      <c r="K26" s="45" t="str">
        <f t="shared" ca="1" si="14"/>
        <v/>
      </c>
      <c r="L26" s="46">
        <f t="shared" ca="1" si="17"/>
        <v>6.2605501240248062E-3</v>
      </c>
      <c r="M26" s="44" t="str">
        <f t="shared" ca="1" si="15"/>
        <v/>
      </c>
      <c r="N26" s="44" t="str">
        <f t="shared" ca="1" si="16"/>
        <v/>
      </c>
      <c r="O26" s="45" t="str">
        <f t="shared" ca="1" si="9"/>
        <v/>
      </c>
      <c r="P26" s="45" t="str">
        <f t="shared" ca="1" si="10"/>
        <v/>
      </c>
      <c r="Q26" s="46">
        <f t="shared" ca="1" si="11"/>
        <v>1.858512821271591E-2</v>
      </c>
      <c r="R26" s="47"/>
    </row>
    <row r="27" spans="1:18" ht="15" customHeight="1" x14ac:dyDescent="0.25">
      <c r="A27" s="40" t="str">
        <f>'1 Setup'!C$5</f>
        <v>People</v>
      </c>
      <c r="B27" s="39">
        <f>'2 Brainstorm Causes'!A28</f>
        <v>0</v>
      </c>
      <c r="C27" s="45">
        <f>'3a Votes'!$A28</f>
        <v>0</v>
      </c>
      <c r="D27" s="45">
        <f>'3b Votes'!$A28</f>
        <v>0</v>
      </c>
      <c r="E27" s="45">
        <f>'3c Votes'!$A28</f>
        <v>0</v>
      </c>
      <c r="F27" s="45">
        <f>'3d Votes'!$A28</f>
        <v>0</v>
      </c>
      <c r="G27" s="45">
        <f>'3e Votes'!$A28</f>
        <v>0</v>
      </c>
      <c r="I27" s="45">
        <v>24</v>
      </c>
      <c r="J27" s="45" t="str">
        <f t="shared" ca="1" si="13"/>
        <v/>
      </c>
      <c r="K27" s="45" t="str">
        <f t="shared" ca="1" si="14"/>
        <v/>
      </c>
      <c r="L27" s="46">
        <f t="shared" ca="1" si="17"/>
        <v>1.6590480899477181E-2</v>
      </c>
      <c r="M27" s="44" t="str">
        <f t="shared" ca="1" si="15"/>
        <v/>
      </c>
      <c r="N27" s="44" t="str">
        <f t="shared" ca="1" si="16"/>
        <v/>
      </c>
      <c r="O27" s="45" t="str">
        <f t="shared" ca="1" si="9"/>
        <v/>
      </c>
      <c r="P27" s="45" t="str">
        <f t="shared" ca="1" si="10"/>
        <v/>
      </c>
      <c r="Q27" s="46">
        <f t="shared" ca="1" si="11"/>
        <v>1.8582782704351337E-2</v>
      </c>
      <c r="R27" s="47"/>
    </row>
    <row r="28" spans="1:18" ht="15" customHeight="1" x14ac:dyDescent="0.25">
      <c r="A28" s="40" t="str">
        <f>'1 Setup'!C$5</f>
        <v>People</v>
      </c>
      <c r="B28" s="39">
        <f>'2 Brainstorm Causes'!A29</f>
        <v>0</v>
      </c>
      <c r="C28" s="45">
        <f>'3a Votes'!$A29</f>
        <v>0</v>
      </c>
      <c r="D28" s="45">
        <f>'3b Votes'!$A29</f>
        <v>0</v>
      </c>
      <c r="E28" s="45">
        <f>'3c Votes'!$A29</f>
        <v>0</v>
      </c>
      <c r="F28" s="45">
        <f>'3d Votes'!$A29</f>
        <v>0</v>
      </c>
      <c r="G28" s="45">
        <f>'3e Votes'!$A29</f>
        <v>0</v>
      </c>
      <c r="I28" s="45">
        <v>25</v>
      </c>
      <c r="J28" s="45" t="str">
        <f t="shared" ca="1" si="13"/>
        <v/>
      </c>
      <c r="K28" s="45" t="str">
        <f t="shared" ca="1" si="14"/>
        <v/>
      </c>
      <c r="L28" s="46">
        <f t="shared" ca="1" si="17"/>
        <v>7.5858584687385619E-3</v>
      </c>
      <c r="M28" s="44" t="str">
        <f t="shared" ca="1" si="15"/>
        <v/>
      </c>
      <c r="N28" s="44" t="str">
        <f t="shared" ca="1" si="16"/>
        <v/>
      </c>
      <c r="O28" s="45" t="str">
        <f t="shared" ca="1" si="9"/>
        <v/>
      </c>
      <c r="P28" s="45" t="str">
        <f t="shared" ca="1" si="10"/>
        <v/>
      </c>
      <c r="Q28" s="46">
        <f t="shared" ca="1" si="11"/>
        <v>1.8477584793108504E-2</v>
      </c>
      <c r="R28" s="47"/>
    </row>
    <row r="29" spans="1:18" ht="15" customHeight="1" x14ac:dyDescent="0.25">
      <c r="A29" s="40" t="str">
        <f>'1 Setup'!C$5</f>
        <v>People</v>
      </c>
      <c r="B29" s="39">
        <f>'2 Brainstorm Causes'!A30</f>
        <v>0</v>
      </c>
      <c r="C29" s="45">
        <f>'3a Votes'!$A30</f>
        <v>0</v>
      </c>
      <c r="D29" s="45">
        <f>'3b Votes'!$A30</f>
        <v>0</v>
      </c>
      <c r="E29" s="45">
        <f>'3c Votes'!$A30</f>
        <v>0</v>
      </c>
      <c r="F29" s="45">
        <f>'3d Votes'!$A30</f>
        <v>0</v>
      </c>
      <c r="G29" s="45">
        <f>'3e Votes'!$A30</f>
        <v>0</v>
      </c>
      <c r="I29" s="45">
        <v>26</v>
      </c>
      <c r="J29" s="45" t="str">
        <f t="shared" ca="1" si="13"/>
        <v/>
      </c>
      <c r="K29" s="45" t="str">
        <f t="shared" ca="1" si="14"/>
        <v/>
      </c>
      <c r="L29" s="46">
        <f t="shared" ca="1" si="17"/>
        <v>9.5831575615213781E-3</v>
      </c>
      <c r="M29" s="44" t="str">
        <f t="shared" ca="1" si="15"/>
        <v/>
      </c>
      <c r="N29" s="44" t="str">
        <f t="shared" ca="1" si="16"/>
        <v/>
      </c>
      <c r="O29" s="45" t="str">
        <f t="shared" ca="1" si="9"/>
        <v/>
      </c>
      <c r="P29" s="45" t="str">
        <f t="shared" ca="1" si="10"/>
        <v/>
      </c>
      <c r="Q29" s="46">
        <f t="shared" ca="1" si="11"/>
        <v>1.8446665442489095E-2</v>
      </c>
      <c r="R29" s="47"/>
    </row>
    <row r="30" spans="1:18" ht="15" customHeight="1" x14ac:dyDescent="0.25">
      <c r="A30" s="40" t="str">
        <f>'1 Setup'!C$5</f>
        <v>People</v>
      </c>
      <c r="B30" s="39">
        <f>'2 Brainstorm Causes'!A31</f>
        <v>0</v>
      </c>
      <c r="C30" s="45">
        <f>'3a Votes'!$A31</f>
        <v>0</v>
      </c>
      <c r="D30" s="45">
        <f>'3b Votes'!$A31</f>
        <v>0</v>
      </c>
      <c r="E30" s="45">
        <f>'3c Votes'!$A31</f>
        <v>0</v>
      </c>
      <c r="F30" s="45">
        <f>'3d Votes'!$A31</f>
        <v>0</v>
      </c>
      <c r="G30" s="45">
        <f>'3e Votes'!$A31</f>
        <v>0</v>
      </c>
      <c r="I30" s="45">
        <v>27</v>
      </c>
      <c r="J30" s="45" t="str">
        <f t="shared" ca="1" si="13"/>
        <v/>
      </c>
      <c r="K30" s="45" t="str">
        <f t="shared" ca="1" si="14"/>
        <v/>
      </c>
      <c r="L30" s="46">
        <f t="shared" ca="1" si="17"/>
        <v>1.4725233029813538E-2</v>
      </c>
      <c r="M30" s="44" t="str">
        <f t="shared" ca="1" si="15"/>
        <v/>
      </c>
      <c r="N30" s="44" t="str">
        <f t="shared" ca="1" si="16"/>
        <v/>
      </c>
      <c r="O30" s="45" t="str">
        <f t="shared" ca="1" si="9"/>
        <v/>
      </c>
      <c r="P30" s="45" t="str">
        <f t="shared" ca="1" si="10"/>
        <v/>
      </c>
      <c r="Q30" s="46">
        <f t="shared" ca="1" si="11"/>
        <v>1.8368826794075126E-2</v>
      </c>
      <c r="R30" s="47"/>
    </row>
    <row r="31" spans="1:18" ht="15" customHeight="1" x14ac:dyDescent="0.25">
      <c r="A31" s="40" t="str">
        <f>'1 Setup'!C$5</f>
        <v>People</v>
      </c>
      <c r="B31" s="39">
        <f>'2 Brainstorm Causes'!A32</f>
        <v>0</v>
      </c>
      <c r="C31" s="45">
        <f>'3a Votes'!$A32</f>
        <v>0</v>
      </c>
      <c r="D31" s="45">
        <f>'3b Votes'!$A32</f>
        <v>0</v>
      </c>
      <c r="E31" s="45">
        <f>'3c Votes'!$A32</f>
        <v>0</v>
      </c>
      <c r="F31" s="45">
        <f>'3d Votes'!$A32</f>
        <v>0</v>
      </c>
      <c r="G31" s="45">
        <f>'3e Votes'!$A32</f>
        <v>0</v>
      </c>
      <c r="I31" s="45">
        <v>28</v>
      </c>
      <c r="J31" s="45" t="str">
        <f t="shared" ca="1" si="13"/>
        <v/>
      </c>
      <c r="K31" s="45" t="str">
        <f t="shared" ca="1" si="14"/>
        <v/>
      </c>
      <c r="L31" s="46">
        <f t="shared" ca="1" si="17"/>
        <v>4.3435535487115163E-3</v>
      </c>
      <c r="M31" s="44" t="str">
        <f t="shared" ca="1" si="15"/>
        <v/>
      </c>
      <c r="N31" s="44" t="str">
        <f t="shared" ca="1" si="16"/>
        <v/>
      </c>
      <c r="O31" s="45" t="str">
        <f t="shared" ca="1" si="9"/>
        <v/>
      </c>
      <c r="P31" s="45" t="str">
        <f t="shared" ca="1" si="10"/>
        <v/>
      </c>
      <c r="Q31" s="46">
        <f t="shared" ca="1" si="11"/>
        <v>1.8341499573945486E-2</v>
      </c>
      <c r="R31" s="47"/>
    </row>
    <row r="32" spans="1:18" ht="15" customHeight="1" x14ac:dyDescent="0.25">
      <c r="A32" s="40" t="str">
        <f>'1 Setup'!C$5</f>
        <v>People</v>
      </c>
      <c r="B32" s="39">
        <f>'2 Brainstorm Causes'!A33</f>
        <v>0</v>
      </c>
      <c r="C32" s="45">
        <f>'3a Votes'!$A33</f>
        <v>0</v>
      </c>
      <c r="D32" s="45">
        <f>'3b Votes'!$A33</f>
        <v>0</v>
      </c>
      <c r="E32" s="45">
        <f>'3c Votes'!$A33</f>
        <v>0</v>
      </c>
      <c r="F32" s="45">
        <f>'3d Votes'!$A33</f>
        <v>0</v>
      </c>
      <c r="G32" s="45">
        <f>'3e Votes'!$A33</f>
        <v>0</v>
      </c>
      <c r="I32" s="45">
        <v>29</v>
      </c>
      <c r="J32" s="45" t="str">
        <f t="shared" ca="1" si="13"/>
        <v/>
      </c>
      <c r="K32" s="45" t="str">
        <f t="shared" ca="1" si="14"/>
        <v/>
      </c>
      <c r="L32" s="46">
        <f t="shared" ca="1" si="17"/>
        <v>1.8045652177321635E-2</v>
      </c>
      <c r="M32" s="44" t="str">
        <f t="shared" ca="1" si="15"/>
        <v/>
      </c>
      <c r="N32" s="44" t="str">
        <f t="shared" ca="1" si="16"/>
        <v/>
      </c>
      <c r="O32" s="45" t="str">
        <f t="shared" ca="1" si="9"/>
        <v/>
      </c>
      <c r="P32" s="45" t="str">
        <f t="shared" ca="1" si="10"/>
        <v/>
      </c>
      <c r="Q32" s="46">
        <f t="shared" ca="1" si="11"/>
        <v>1.8230365846762627E-2</v>
      </c>
      <c r="R32" s="47"/>
    </row>
    <row r="33" spans="1:18" ht="15" customHeight="1" x14ac:dyDescent="0.25">
      <c r="A33" s="40" t="str">
        <f>'1 Setup'!C$5</f>
        <v>People</v>
      </c>
      <c r="B33" s="39">
        <f>'2 Brainstorm Causes'!A34</f>
        <v>0</v>
      </c>
      <c r="C33" s="45">
        <f>'3a Votes'!$A34</f>
        <v>0</v>
      </c>
      <c r="D33" s="45">
        <f>'3b Votes'!$A34</f>
        <v>0</v>
      </c>
      <c r="E33" s="45">
        <f>'3c Votes'!$A34</f>
        <v>0</v>
      </c>
      <c r="F33" s="45">
        <f>'3d Votes'!$A34</f>
        <v>0</v>
      </c>
      <c r="G33" s="45">
        <f>'3e Votes'!$A34</f>
        <v>0</v>
      </c>
      <c r="I33" s="45">
        <v>30</v>
      </c>
      <c r="J33" s="45" t="str">
        <f t="shared" ca="1" si="13"/>
        <v/>
      </c>
      <c r="K33" s="45" t="str">
        <f t="shared" ca="1" si="14"/>
        <v/>
      </c>
      <c r="L33" s="46">
        <f t="shared" ca="1" si="17"/>
        <v>1.0884341246161338E-2</v>
      </c>
      <c r="M33" s="44" t="str">
        <f t="shared" ca="1" si="15"/>
        <v/>
      </c>
      <c r="N33" s="44" t="str">
        <f t="shared" ca="1" si="16"/>
        <v/>
      </c>
      <c r="O33" s="45" t="str">
        <f t="shared" ca="1" si="9"/>
        <v/>
      </c>
      <c r="P33" s="45" t="str">
        <f t="shared" ca="1" si="10"/>
        <v/>
      </c>
      <c r="Q33" s="46">
        <f t="shared" ca="1" si="11"/>
        <v>1.8158984280144362E-2</v>
      </c>
      <c r="R33" s="47"/>
    </row>
    <row r="34" spans="1:18" ht="15" customHeight="1" x14ac:dyDescent="0.25">
      <c r="A34" s="40" t="str">
        <f>'1 Setup'!C$5</f>
        <v>People</v>
      </c>
      <c r="B34" s="39">
        <f>'2 Brainstorm Causes'!A35</f>
        <v>0</v>
      </c>
      <c r="C34" s="45">
        <f>'3a Votes'!$A35</f>
        <v>0</v>
      </c>
      <c r="D34" s="45">
        <f>'3b Votes'!$A35</f>
        <v>0</v>
      </c>
      <c r="E34" s="45">
        <f>'3c Votes'!$A35</f>
        <v>0</v>
      </c>
      <c r="F34" s="45">
        <f>'3d Votes'!$A35</f>
        <v>0</v>
      </c>
      <c r="G34" s="45">
        <f>'3e Votes'!$A35</f>
        <v>0</v>
      </c>
      <c r="I34" s="45">
        <v>31</v>
      </c>
      <c r="J34" s="45" t="str">
        <f t="shared" ca="1" si="13"/>
        <v/>
      </c>
      <c r="K34" s="45" t="str">
        <f t="shared" ca="1" si="14"/>
        <v/>
      </c>
      <c r="L34" s="46">
        <f t="shared" ca="1" si="17"/>
        <v>5.4449801594527172E-4</v>
      </c>
      <c r="M34" s="44" t="str">
        <f t="shared" ca="1" si="15"/>
        <v/>
      </c>
      <c r="N34" s="44" t="str">
        <f t="shared" ca="1" si="16"/>
        <v/>
      </c>
      <c r="O34" s="45" t="str">
        <f t="shared" ca="1" si="9"/>
        <v/>
      </c>
      <c r="P34" s="45" t="str">
        <f t="shared" ca="1" si="10"/>
        <v/>
      </c>
      <c r="Q34" s="46">
        <f t="shared" ca="1" si="11"/>
        <v>1.7975718478095423E-2</v>
      </c>
      <c r="R34" s="47"/>
    </row>
    <row r="35" spans="1:18" ht="15" customHeight="1" x14ac:dyDescent="0.25">
      <c r="A35" s="40" t="str">
        <f>'1 Setup'!C$5</f>
        <v>People</v>
      </c>
      <c r="B35" s="39">
        <f>'2 Brainstorm Causes'!A36</f>
        <v>0</v>
      </c>
      <c r="C35" s="45">
        <f>'3a Votes'!$A36</f>
        <v>0</v>
      </c>
      <c r="D35" s="45">
        <f>'3b Votes'!$A36</f>
        <v>0</v>
      </c>
      <c r="E35" s="45">
        <f>'3c Votes'!$A36</f>
        <v>0</v>
      </c>
      <c r="F35" s="45">
        <f>'3d Votes'!$A36</f>
        <v>0</v>
      </c>
      <c r="G35" s="45">
        <f>'3e Votes'!$A36</f>
        <v>0</v>
      </c>
      <c r="I35" s="45">
        <v>32</v>
      </c>
      <c r="J35" s="45" t="str">
        <f t="shared" ca="1" si="13"/>
        <v/>
      </c>
      <c r="K35" s="45" t="str">
        <f t="shared" ca="1" si="14"/>
        <v/>
      </c>
      <c r="L35" s="46">
        <f t="shared" ca="1" si="17"/>
        <v>1.9645290661830985E-2</v>
      </c>
      <c r="M35" s="44" t="str">
        <f t="shared" ca="1" si="15"/>
        <v/>
      </c>
      <c r="N35" s="44" t="str">
        <f t="shared" ca="1" si="16"/>
        <v/>
      </c>
      <c r="O35" s="45" t="str">
        <f t="shared" ca="1" si="9"/>
        <v/>
      </c>
      <c r="P35" s="45" t="str">
        <f t="shared" ca="1" si="10"/>
        <v/>
      </c>
      <c r="Q35" s="46">
        <f t="shared" ca="1" si="11"/>
        <v>1.7863496200455055E-2</v>
      </c>
      <c r="R35" s="47"/>
    </row>
    <row r="36" spans="1:18" ht="15" customHeight="1" x14ac:dyDescent="0.25">
      <c r="A36" s="40" t="str">
        <f>'1 Setup'!C$5</f>
        <v>People</v>
      </c>
      <c r="B36" s="39">
        <f>'2 Brainstorm Causes'!A37</f>
        <v>0</v>
      </c>
      <c r="C36" s="45">
        <f>'3a Votes'!$A37</f>
        <v>0</v>
      </c>
      <c r="D36" s="45">
        <f>'3b Votes'!$A37</f>
        <v>0</v>
      </c>
      <c r="E36" s="45">
        <f>'3c Votes'!$A37</f>
        <v>0</v>
      </c>
      <c r="F36" s="45">
        <f>'3d Votes'!$A37</f>
        <v>0</v>
      </c>
      <c r="G36" s="45">
        <f>'3e Votes'!$A37</f>
        <v>0</v>
      </c>
      <c r="I36" s="45">
        <v>33</v>
      </c>
      <c r="J36" s="45" t="str">
        <f t="shared" ca="1" si="13"/>
        <v/>
      </c>
      <c r="K36" s="45" t="str">
        <f t="shared" ca="1" si="14"/>
        <v/>
      </c>
      <c r="L36" s="46">
        <f t="shared" ca="1" si="17"/>
        <v>1.4449950381050878E-2</v>
      </c>
      <c r="M36" s="44" t="str">
        <f t="shared" ca="1" si="15"/>
        <v/>
      </c>
      <c r="N36" s="44" t="str">
        <f t="shared" ca="1" si="16"/>
        <v/>
      </c>
      <c r="O36" s="45" t="str">
        <f t="shared" ca="1" si="9"/>
        <v/>
      </c>
      <c r="P36" s="45" t="str">
        <f t="shared" ca="1" si="10"/>
        <v/>
      </c>
      <c r="Q36" s="46">
        <f t="shared" ca="1" si="11"/>
        <v>1.7667996878977403E-2</v>
      </c>
      <c r="R36" s="47"/>
    </row>
    <row r="37" spans="1:18" ht="15" customHeight="1" x14ac:dyDescent="0.25">
      <c r="A37" s="40" t="str">
        <f>'1 Setup'!C$5</f>
        <v>People</v>
      </c>
      <c r="B37" s="39">
        <f>'2 Brainstorm Causes'!A38</f>
        <v>0</v>
      </c>
      <c r="C37" s="45">
        <f>'3a Votes'!$A38</f>
        <v>0</v>
      </c>
      <c r="D37" s="45">
        <f>'3b Votes'!$A38</f>
        <v>0</v>
      </c>
      <c r="E37" s="45">
        <f>'3c Votes'!$A38</f>
        <v>0</v>
      </c>
      <c r="F37" s="45">
        <f>'3d Votes'!$A38</f>
        <v>0</v>
      </c>
      <c r="G37" s="45">
        <f>'3e Votes'!$A38</f>
        <v>0</v>
      </c>
      <c r="I37" s="45">
        <v>34</v>
      </c>
      <c r="J37" s="45" t="str">
        <f t="shared" ca="1" si="13"/>
        <v/>
      </c>
      <c r="K37" s="45" t="str">
        <f t="shared" ca="1" si="14"/>
        <v/>
      </c>
      <c r="L37" s="46">
        <f t="shared" ca="1" si="17"/>
        <v>6.3874045549762145E-3</v>
      </c>
      <c r="M37" s="44" t="str">
        <f t="shared" ca="1" si="15"/>
        <v/>
      </c>
      <c r="N37" s="44" t="str">
        <f t="shared" ca="1" si="16"/>
        <v/>
      </c>
      <c r="O37" s="45" t="str">
        <f t="shared" ca="1" si="9"/>
        <v/>
      </c>
      <c r="P37" s="45" t="str">
        <f t="shared" ca="1" si="10"/>
        <v/>
      </c>
      <c r="Q37" s="46">
        <f t="shared" ca="1" si="11"/>
        <v>1.7579913348884427E-2</v>
      </c>
      <c r="R37" s="47"/>
    </row>
    <row r="38" spans="1:18" ht="15" customHeight="1" x14ac:dyDescent="0.25">
      <c r="A38" s="40" t="str">
        <f>'1 Setup'!C$5</f>
        <v>People</v>
      </c>
      <c r="B38" s="39">
        <f>'2 Brainstorm Causes'!A39</f>
        <v>0</v>
      </c>
      <c r="C38" s="45">
        <f>'3a Votes'!$A39</f>
        <v>0</v>
      </c>
      <c r="D38" s="45">
        <f>'3b Votes'!$A39</f>
        <v>0</v>
      </c>
      <c r="E38" s="45">
        <f>'3c Votes'!$A39</f>
        <v>0</v>
      </c>
      <c r="F38" s="45">
        <f>'3d Votes'!$A39</f>
        <v>0</v>
      </c>
      <c r="G38" s="45">
        <f>'3e Votes'!$A39</f>
        <v>0</v>
      </c>
      <c r="I38" s="45">
        <v>35</v>
      </c>
      <c r="J38" s="45" t="str">
        <f t="shared" ca="1" si="13"/>
        <v/>
      </c>
      <c r="K38" s="45" t="str">
        <f t="shared" ca="1" si="14"/>
        <v/>
      </c>
      <c r="L38" s="46">
        <f t="shared" ca="1" si="17"/>
        <v>5.7652630594565686E-3</v>
      </c>
      <c r="M38" s="44" t="str">
        <f t="shared" ca="1" si="15"/>
        <v/>
      </c>
      <c r="N38" s="44" t="str">
        <f t="shared" ca="1" si="16"/>
        <v/>
      </c>
      <c r="O38" s="45" t="str">
        <f t="shared" ca="1" si="9"/>
        <v/>
      </c>
      <c r="P38" s="45" t="str">
        <f t="shared" ca="1" si="10"/>
        <v/>
      </c>
      <c r="Q38" s="46">
        <f t="shared" ca="1" si="11"/>
        <v>1.7564930154242778E-2</v>
      </c>
      <c r="R38" s="47"/>
    </row>
    <row r="39" spans="1:18" ht="15" customHeight="1" x14ac:dyDescent="0.25">
      <c r="A39" s="40" t="str">
        <f>'1 Setup'!C$5</f>
        <v>People</v>
      </c>
      <c r="B39" s="39">
        <f>'2 Brainstorm Causes'!A40</f>
        <v>0</v>
      </c>
      <c r="C39" s="45">
        <f>'3a Votes'!$A40</f>
        <v>0</v>
      </c>
      <c r="D39" s="45">
        <f>'3b Votes'!$A40</f>
        <v>0</v>
      </c>
      <c r="E39" s="45">
        <f>'3c Votes'!$A40</f>
        <v>0</v>
      </c>
      <c r="F39" s="45">
        <f>'3d Votes'!$A40</f>
        <v>0</v>
      </c>
      <c r="G39" s="45">
        <f>'3e Votes'!$A40</f>
        <v>0</v>
      </c>
      <c r="I39" s="45">
        <v>36</v>
      </c>
      <c r="J39" s="45" t="str">
        <f t="shared" ca="1" si="13"/>
        <v/>
      </c>
      <c r="K39" s="45" t="str">
        <f t="shared" ca="1" si="14"/>
        <v/>
      </c>
      <c r="L39" s="46">
        <f t="shared" ca="1" si="17"/>
        <v>7.9445316203133505E-3</v>
      </c>
      <c r="M39" s="44" t="str">
        <f t="shared" ca="1" si="15"/>
        <v/>
      </c>
      <c r="N39" s="44" t="str">
        <f t="shared" ca="1" si="16"/>
        <v/>
      </c>
      <c r="O39" s="45" t="str">
        <f t="shared" ca="1" si="9"/>
        <v/>
      </c>
      <c r="P39" s="45" t="str">
        <f t="shared" ca="1" si="10"/>
        <v/>
      </c>
      <c r="Q39" s="46">
        <f t="shared" ca="1" si="11"/>
        <v>1.7535545939256336E-2</v>
      </c>
      <c r="R39" s="47"/>
    </row>
    <row r="40" spans="1:18" ht="15" customHeight="1" x14ac:dyDescent="0.25">
      <c r="A40" s="40" t="str">
        <f>'1 Setup'!C$5</f>
        <v>People</v>
      </c>
      <c r="B40" s="39">
        <f>'2 Brainstorm Causes'!A41</f>
        <v>0</v>
      </c>
      <c r="C40" s="45">
        <f>'3a Votes'!$A41</f>
        <v>0</v>
      </c>
      <c r="D40" s="45">
        <f>'3b Votes'!$A41</f>
        <v>0</v>
      </c>
      <c r="E40" s="45">
        <f>'3c Votes'!$A41</f>
        <v>0</v>
      </c>
      <c r="F40" s="45">
        <f>'3d Votes'!$A41</f>
        <v>0</v>
      </c>
      <c r="G40" s="45">
        <f>'3e Votes'!$A41</f>
        <v>0</v>
      </c>
      <c r="I40" s="45">
        <v>37</v>
      </c>
      <c r="J40" s="45" t="str">
        <f t="shared" ca="1" si="13"/>
        <v/>
      </c>
      <c r="K40" s="45" t="str">
        <f t="shared" ca="1" si="14"/>
        <v/>
      </c>
      <c r="L40" s="46">
        <f t="shared" ca="1" si="17"/>
        <v>1.1939961617473771E-2</v>
      </c>
      <c r="M40" s="44" t="str">
        <f t="shared" ca="1" si="15"/>
        <v/>
      </c>
      <c r="N40" s="44" t="str">
        <f t="shared" ca="1" si="16"/>
        <v/>
      </c>
      <c r="O40" s="45" t="str">
        <f t="shared" ca="1" si="9"/>
        <v/>
      </c>
      <c r="P40" s="45" t="str">
        <f t="shared" ca="1" si="10"/>
        <v/>
      </c>
      <c r="Q40" s="46">
        <f t="shared" ca="1" si="11"/>
        <v>1.7506645165730802E-2</v>
      </c>
      <c r="R40" s="47"/>
    </row>
    <row r="41" spans="1:18" x14ac:dyDescent="0.25">
      <c r="A41" s="40" t="str">
        <f>'1 Setup'!C$6</f>
        <v>Methods</v>
      </c>
      <c r="B41" s="39" t="str">
        <f>'2 Brainstorm Causes'!B5</f>
        <v>How we transmit order to driver</v>
      </c>
      <c r="C41" s="45">
        <f>'3a Votes'!$C5</f>
        <v>3</v>
      </c>
      <c r="D41" s="45">
        <f>'3b Votes'!$C5</f>
        <v>0</v>
      </c>
      <c r="E41" s="45">
        <f>'3c Votes'!$C5</f>
        <v>0</v>
      </c>
      <c r="F41" s="45">
        <f>'3d Votes'!$C5</f>
        <v>0</v>
      </c>
      <c r="G41" s="45">
        <f>'3e Votes'!$C5</f>
        <v>0</v>
      </c>
      <c r="I41" s="45">
        <v>38</v>
      </c>
      <c r="J41" s="45" t="str">
        <f t="shared" ca="1" si="13"/>
        <v>Methods</v>
      </c>
      <c r="K41" s="45" t="str">
        <f t="shared" ca="1" si="14"/>
        <v>How we transmit order to driver</v>
      </c>
      <c r="L41" s="46">
        <f t="shared" ca="1" si="17"/>
        <v>3.0146246553019793</v>
      </c>
      <c r="M41" s="44" t="str">
        <f t="shared" ca="1" si="15"/>
        <v>Methods</v>
      </c>
      <c r="N41" s="44" t="str">
        <f t="shared" ca="1" si="16"/>
        <v>How we transmit order to driver</v>
      </c>
      <c r="O41" s="45" t="str">
        <f t="shared" ca="1" si="9"/>
        <v/>
      </c>
      <c r="P41" s="45" t="str">
        <f t="shared" ca="1" si="10"/>
        <v/>
      </c>
      <c r="Q41" s="46">
        <f t="shared" ca="1" si="11"/>
        <v>1.7480057573636524E-2</v>
      </c>
      <c r="R41" s="47"/>
    </row>
    <row r="42" spans="1:18" x14ac:dyDescent="0.25">
      <c r="A42" s="40" t="str">
        <f>'1 Setup'!C$6</f>
        <v>Methods</v>
      </c>
      <c r="B42" s="39" t="str">
        <f>'2 Brainstorm Causes'!B6</f>
        <v>Takes too long to make pizza</v>
      </c>
      <c r="C42" s="45">
        <f>'3a Votes'!$C6</f>
        <v>4</v>
      </c>
      <c r="D42" s="45">
        <f>'3b Votes'!$C6</f>
        <v>0</v>
      </c>
      <c r="E42" s="45">
        <f>'3c Votes'!$C6</f>
        <v>0</v>
      </c>
      <c r="F42" s="45">
        <f>'3d Votes'!$C6</f>
        <v>0</v>
      </c>
      <c r="G42" s="45">
        <f>'3e Votes'!$C6</f>
        <v>0</v>
      </c>
      <c r="I42" s="45">
        <v>39</v>
      </c>
      <c r="J42" s="45" t="str">
        <f t="shared" ca="1" si="13"/>
        <v>Methods</v>
      </c>
      <c r="K42" s="45" t="str">
        <f t="shared" ca="1" si="14"/>
        <v>Takes too long to make pizza</v>
      </c>
      <c r="L42" s="46">
        <f t="shared" ca="1" si="17"/>
        <v>4.0120101858695367</v>
      </c>
      <c r="M42" s="44" t="str">
        <f t="shared" ca="1" si="15"/>
        <v>Methods</v>
      </c>
      <c r="N42" s="44" t="str">
        <f t="shared" ca="1" si="16"/>
        <v>Takes too long to make pizza</v>
      </c>
      <c r="O42" s="45" t="str">
        <f t="shared" ca="1" si="9"/>
        <v/>
      </c>
      <c r="P42" s="45" t="str">
        <f t="shared" ca="1" si="10"/>
        <v/>
      </c>
      <c r="Q42" s="46">
        <f t="shared" ca="1" si="11"/>
        <v>1.7284073646787846E-2</v>
      </c>
      <c r="R42" s="47"/>
    </row>
    <row r="43" spans="1:18" x14ac:dyDescent="0.25">
      <c r="A43" s="40" t="str">
        <f>'1 Setup'!C$6</f>
        <v>Methods</v>
      </c>
      <c r="B43" s="39" t="str">
        <f>'2 Brainstorm Causes'!B7</f>
        <v>online vs Over phone orders</v>
      </c>
      <c r="C43" s="45">
        <f>'3a Votes'!$C7</f>
        <v>3</v>
      </c>
      <c r="D43" s="45">
        <f>'3b Votes'!$C7</f>
        <v>0</v>
      </c>
      <c r="E43" s="45">
        <f>'3c Votes'!$C7</f>
        <v>0</v>
      </c>
      <c r="F43" s="45">
        <f>'3d Votes'!$C7</f>
        <v>0</v>
      </c>
      <c r="G43" s="45">
        <f>'3e Votes'!$C7</f>
        <v>0</v>
      </c>
      <c r="I43" s="45">
        <v>40</v>
      </c>
      <c r="J43" s="45" t="str">
        <f t="shared" ca="1" si="13"/>
        <v>Methods</v>
      </c>
      <c r="K43" s="45" t="str">
        <f t="shared" ca="1" si="14"/>
        <v>online vs Over phone orders</v>
      </c>
      <c r="L43" s="46">
        <f t="shared" ca="1" si="17"/>
        <v>3.0090034052510251</v>
      </c>
      <c r="M43" s="44" t="str">
        <f t="shared" ca="1" si="15"/>
        <v>Methods</v>
      </c>
      <c r="N43" s="44" t="str">
        <f t="shared" ca="1" si="16"/>
        <v>online vs Over phone orders</v>
      </c>
      <c r="O43" s="45" t="str">
        <f t="shared" ca="1" si="9"/>
        <v/>
      </c>
      <c r="P43" s="45" t="str">
        <f t="shared" ca="1" si="10"/>
        <v/>
      </c>
      <c r="Q43" s="46">
        <f t="shared" ca="1" si="11"/>
        <v>1.7131586615959857E-2</v>
      </c>
      <c r="R43" s="47"/>
    </row>
    <row r="44" spans="1:18" x14ac:dyDescent="0.25">
      <c r="A44" s="40" t="str">
        <f>'1 Setup'!C$6</f>
        <v>Methods</v>
      </c>
      <c r="B44" s="39" t="str">
        <f>'2 Brainstorm Causes'!B8</f>
        <v>How the route to the customer is determined</v>
      </c>
      <c r="C44" s="45">
        <f>'3a Votes'!$C8</f>
        <v>4</v>
      </c>
      <c r="D44" s="45">
        <f>'3b Votes'!$C8</f>
        <v>0</v>
      </c>
      <c r="E44" s="45">
        <f>'3c Votes'!$C8</f>
        <v>0</v>
      </c>
      <c r="F44" s="45">
        <f>'3d Votes'!$C8</f>
        <v>0</v>
      </c>
      <c r="G44" s="45">
        <f>'3e Votes'!$C8</f>
        <v>0</v>
      </c>
      <c r="I44" s="45">
        <v>41</v>
      </c>
      <c r="J44" s="45" t="str">
        <f t="shared" ca="1" si="13"/>
        <v>Methods</v>
      </c>
      <c r="K44" s="45" t="str">
        <f t="shared" ca="1" si="14"/>
        <v>How the route to the customer is determined</v>
      </c>
      <c r="L44" s="46">
        <f t="shared" ca="1" si="17"/>
        <v>4.0015780481969658</v>
      </c>
      <c r="M44" s="44" t="str">
        <f t="shared" ca="1" si="15"/>
        <v>Methods</v>
      </c>
      <c r="N44" s="44" t="str">
        <f t="shared" ca="1" si="16"/>
        <v>How the route to the customer is determined</v>
      </c>
      <c r="O44" s="45" t="str">
        <f t="shared" ca="1" si="9"/>
        <v/>
      </c>
      <c r="P44" s="45" t="str">
        <f t="shared" ca="1" si="10"/>
        <v/>
      </c>
      <c r="Q44" s="46">
        <f t="shared" ca="1" si="11"/>
        <v>1.6719345489741445E-2</v>
      </c>
      <c r="R44" s="47"/>
    </row>
    <row r="45" spans="1:18" x14ac:dyDescent="0.25">
      <c r="A45" s="40" t="str">
        <f>'1 Setup'!C$6</f>
        <v>Methods</v>
      </c>
      <c r="B45" s="39">
        <f>'2 Brainstorm Causes'!B9</f>
        <v>0</v>
      </c>
      <c r="C45" s="45">
        <f>'3a Votes'!$C9</f>
        <v>0</v>
      </c>
      <c r="D45" s="45">
        <f>'3b Votes'!$C9</f>
        <v>0</v>
      </c>
      <c r="E45" s="45">
        <f>'3c Votes'!$C9</f>
        <v>0</v>
      </c>
      <c r="F45" s="45">
        <f>'3d Votes'!$C9</f>
        <v>0</v>
      </c>
      <c r="G45" s="45">
        <f>'3e Votes'!$C9</f>
        <v>0</v>
      </c>
      <c r="I45" s="45">
        <v>42</v>
      </c>
      <c r="J45" s="45" t="str">
        <f t="shared" ca="1" si="13"/>
        <v/>
      </c>
      <c r="K45" s="45" t="str">
        <f t="shared" ca="1" si="14"/>
        <v/>
      </c>
      <c r="L45" s="46">
        <f t="shared" ca="1" si="17"/>
        <v>1.8964288265242837E-2</v>
      </c>
      <c r="M45" s="44" t="str">
        <f t="shared" ca="1" si="15"/>
        <v/>
      </c>
      <c r="N45" s="44" t="str">
        <f t="shared" ca="1" si="16"/>
        <v/>
      </c>
      <c r="O45" s="45" t="str">
        <f t="shared" ca="1" si="9"/>
        <v/>
      </c>
      <c r="P45" s="45" t="str">
        <f t="shared" ca="1" si="10"/>
        <v/>
      </c>
      <c r="Q45" s="46">
        <f t="shared" ca="1" si="11"/>
        <v>1.6602289345329667E-2</v>
      </c>
      <c r="R45" s="47"/>
    </row>
    <row r="46" spans="1:18" x14ac:dyDescent="0.25">
      <c r="A46" s="40" t="str">
        <f>'1 Setup'!C$6</f>
        <v>Methods</v>
      </c>
      <c r="B46" s="39">
        <f>'2 Brainstorm Causes'!B10</f>
        <v>0</v>
      </c>
      <c r="C46" s="45">
        <f>'3a Votes'!$C10</f>
        <v>0</v>
      </c>
      <c r="D46" s="45">
        <f>'3b Votes'!$C10</f>
        <v>0</v>
      </c>
      <c r="E46" s="45">
        <f>'3c Votes'!$C10</f>
        <v>0</v>
      </c>
      <c r="F46" s="45">
        <f>'3d Votes'!$C10</f>
        <v>0</v>
      </c>
      <c r="G46" s="45">
        <f>'3e Votes'!$C10</f>
        <v>0</v>
      </c>
      <c r="I46" s="45">
        <v>43</v>
      </c>
      <c r="J46" s="45" t="str">
        <f t="shared" ca="1" si="13"/>
        <v/>
      </c>
      <c r="K46" s="45" t="str">
        <f t="shared" ca="1" si="14"/>
        <v/>
      </c>
      <c r="L46" s="46">
        <f t="shared" ca="1" si="17"/>
        <v>1.6289603828510604E-2</v>
      </c>
      <c r="M46" s="44" t="str">
        <f t="shared" ca="1" si="15"/>
        <v/>
      </c>
      <c r="N46" s="44" t="str">
        <f t="shared" ca="1" si="16"/>
        <v/>
      </c>
      <c r="O46" s="45" t="str">
        <f t="shared" ca="1" si="9"/>
        <v/>
      </c>
      <c r="P46" s="45" t="str">
        <f t="shared" ca="1" si="10"/>
        <v/>
      </c>
      <c r="Q46" s="46">
        <f t="shared" ca="1" si="11"/>
        <v>1.6310019661346754E-2</v>
      </c>
      <c r="R46" s="47"/>
    </row>
    <row r="47" spans="1:18" x14ac:dyDescent="0.25">
      <c r="A47" s="40" t="str">
        <f>'1 Setup'!C$6</f>
        <v>Methods</v>
      </c>
      <c r="B47" s="39">
        <f>'2 Brainstorm Causes'!B11</f>
        <v>0</v>
      </c>
      <c r="C47" s="45">
        <f>'3a Votes'!$C11</f>
        <v>0</v>
      </c>
      <c r="D47" s="45">
        <f>'3b Votes'!$C11</f>
        <v>0</v>
      </c>
      <c r="E47" s="45">
        <f>'3c Votes'!$C11</f>
        <v>0</v>
      </c>
      <c r="F47" s="45">
        <f>'3d Votes'!$C11</f>
        <v>0</v>
      </c>
      <c r="G47" s="45">
        <f>'3e Votes'!$C11</f>
        <v>0</v>
      </c>
      <c r="I47" s="45">
        <v>44</v>
      </c>
      <c r="J47" s="45" t="str">
        <f t="shared" ca="1" si="13"/>
        <v/>
      </c>
      <c r="K47" s="45" t="str">
        <f t="shared" ca="1" si="14"/>
        <v/>
      </c>
      <c r="L47" s="46">
        <f t="shared" ca="1" si="17"/>
        <v>1.4469939264776709E-2</v>
      </c>
      <c r="M47" s="44" t="str">
        <f t="shared" ca="1" si="15"/>
        <v/>
      </c>
      <c r="N47" s="44" t="str">
        <f t="shared" ca="1" si="16"/>
        <v/>
      </c>
      <c r="O47" s="45" t="str">
        <f t="shared" ca="1" si="9"/>
        <v/>
      </c>
      <c r="P47" s="45" t="str">
        <f t="shared" ca="1" si="10"/>
        <v/>
      </c>
      <c r="Q47" s="46">
        <f t="shared" ca="1" si="11"/>
        <v>1.6259993555195983E-2</v>
      </c>
      <c r="R47" s="47"/>
    </row>
    <row r="48" spans="1:18" x14ac:dyDescent="0.25">
      <c r="A48" s="40" t="str">
        <f>'1 Setup'!C$6</f>
        <v>Methods</v>
      </c>
      <c r="B48" s="39">
        <f>'2 Brainstorm Causes'!B12</f>
        <v>0</v>
      </c>
      <c r="C48" s="45">
        <f>'3a Votes'!$C12</f>
        <v>0</v>
      </c>
      <c r="D48" s="45">
        <f>'3b Votes'!$C12</f>
        <v>0</v>
      </c>
      <c r="E48" s="45">
        <f>'3c Votes'!$C12</f>
        <v>0</v>
      </c>
      <c r="F48" s="45">
        <f>'3d Votes'!$C12</f>
        <v>0</v>
      </c>
      <c r="G48" s="45">
        <f>'3e Votes'!$C12</f>
        <v>0</v>
      </c>
      <c r="I48" s="45">
        <v>45</v>
      </c>
      <c r="J48" s="45" t="str">
        <f t="shared" ca="1" si="13"/>
        <v/>
      </c>
      <c r="K48" s="45" t="str">
        <f t="shared" ca="1" si="14"/>
        <v/>
      </c>
      <c r="L48" s="46">
        <f t="shared" ca="1" si="17"/>
        <v>9.9788094731885768E-3</v>
      </c>
      <c r="M48" s="44" t="str">
        <f t="shared" ca="1" si="15"/>
        <v/>
      </c>
      <c r="N48" s="44" t="str">
        <f t="shared" ca="1" si="16"/>
        <v/>
      </c>
      <c r="O48" s="45" t="str">
        <f t="shared" ca="1" si="9"/>
        <v/>
      </c>
      <c r="P48" s="45" t="str">
        <f t="shared" ca="1" si="10"/>
        <v/>
      </c>
      <c r="Q48" s="46">
        <f t="shared" ca="1" si="11"/>
        <v>1.6129852733101829E-2</v>
      </c>
      <c r="R48" s="47"/>
    </row>
    <row r="49" spans="1:18" x14ac:dyDescent="0.25">
      <c r="A49" s="40" t="str">
        <f>'1 Setup'!C$6</f>
        <v>Methods</v>
      </c>
      <c r="B49" s="39">
        <f>'2 Brainstorm Causes'!B13</f>
        <v>0</v>
      </c>
      <c r="C49" s="45">
        <f>'3a Votes'!$C13</f>
        <v>0</v>
      </c>
      <c r="D49" s="45">
        <f>'3b Votes'!$C13</f>
        <v>0</v>
      </c>
      <c r="E49" s="45">
        <f>'3c Votes'!$C13</f>
        <v>0</v>
      </c>
      <c r="F49" s="45">
        <f>'3d Votes'!$C13</f>
        <v>0</v>
      </c>
      <c r="G49" s="45">
        <f>'3e Votes'!$C13</f>
        <v>0</v>
      </c>
      <c r="I49" s="45">
        <v>46</v>
      </c>
      <c r="J49" s="45" t="str">
        <f t="shared" ca="1" si="13"/>
        <v/>
      </c>
      <c r="K49" s="45" t="str">
        <f t="shared" ca="1" si="14"/>
        <v/>
      </c>
      <c r="L49" s="46">
        <f t="shared" ca="1" si="17"/>
        <v>1.8477584793108504E-2</v>
      </c>
      <c r="M49" s="44" t="str">
        <f t="shared" ca="1" si="15"/>
        <v/>
      </c>
      <c r="N49" s="44" t="str">
        <f t="shared" ca="1" si="16"/>
        <v/>
      </c>
      <c r="O49" s="45" t="str">
        <f t="shared" ca="1" si="9"/>
        <v/>
      </c>
      <c r="P49" s="45" t="str">
        <f t="shared" ca="1" si="10"/>
        <v/>
      </c>
      <c r="Q49" s="46">
        <f t="shared" ca="1" si="11"/>
        <v>1.5952961874463167E-2</v>
      </c>
      <c r="R49" s="47"/>
    </row>
    <row r="50" spans="1:18" x14ac:dyDescent="0.25">
      <c r="A50" s="40" t="str">
        <f>'1 Setup'!C$6</f>
        <v>Methods</v>
      </c>
      <c r="B50" s="39">
        <f>'2 Brainstorm Causes'!B14</f>
        <v>0</v>
      </c>
      <c r="C50" s="45">
        <f>'3a Votes'!$C14</f>
        <v>0</v>
      </c>
      <c r="D50" s="45">
        <f>'3b Votes'!$C14</f>
        <v>0</v>
      </c>
      <c r="E50" s="45">
        <f>'3c Votes'!$C14</f>
        <v>0</v>
      </c>
      <c r="F50" s="45">
        <f>'3d Votes'!$C14</f>
        <v>0</v>
      </c>
      <c r="G50" s="45">
        <f>'3e Votes'!$C14</f>
        <v>0</v>
      </c>
      <c r="I50" s="45">
        <v>47</v>
      </c>
      <c r="J50" s="45" t="str">
        <f t="shared" ca="1" si="13"/>
        <v/>
      </c>
      <c r="K50" s="45" t="str">
        <f t="shared" ca="1" si="14"/>
        <v/>
      </c>
      <c r="L50" s="46">
        <f t="shared" ca="1" si="17"/>
        <v>2.4793761106645371E-3</v>
      </c>
      <c r="M50" s="44" t="str">
        <f t="shared" ca="1" si="15"/>
        <v/>
      </c>
      <c r="N50" s="44" t="str">
        <f t="shared" ca="1" si="16"/>
        <v/>
      </c>
      <c r="O50" s="45" t="str">
        <f t="shared" ca="1" si="9"/>
        <v/>
      </c>
      <c r="P50" s="45" t="str">
        <f t="shared" ca="1" si="10"/>
        <v/>
      </c>
      <c r="Q50" s="46">
        <f t="shared" ca="1" si="11"/>
        <v>1.5567441109515008E-2</v>
      </c>
      <c r="R50" s="47"/>
    </row>
    <row r="51" spans="1:18" x14ac:dyDescent="0.25">
      <c r="A51" s="40" t="str">
        <f>'1 Setup'!C$6</f>
        <v>Methods</v>
      </c>
      <c r="B51" s="39">
        <f>'2 Brainstorm Causes'!B15</f>
        <v>0</v>
      </c>
      <c r="C51" s="45">
        <f>'3a Votes'!$C15</f>
        <v>0</v>
      </c>
      <c r="D51" s="45">
        <f>'3b Votes'!$C15</f>
        <v>0</v>
      </c>
      <c r="E51" s="45">
        <f>'3c Votes'!$C15</f>
        <v>0</v>
      </c>
      <c r="F51" s="45">
        <f>'3d Votes'!$C15</f>
        <v>0</v>
      </c>
      <c r="G51" s="45">
        <f>'3e Votes'!$C15</f>
        <v>0</v>
      </c>
      <c r="I51" s="45">
        <v>48</v>
      </c>
      <c r="J51" s="45" t="str">
        <f t="shared" ca="1" si="13"/>
        <v/>
      </c>
      <c r="K51" s="45" t="str">
        <f t="shared" ca="1" si="14"/>
        <v/>
      </c>
      <c r="L51" s="46">
        <f t="shared" ca="1" si="17"/>
        <v>8.936313461469161E-3</v>
      </c>
      <c r="M51" s="44" t="str">
        <f t="shared" ca="1" si="15"/>
        <v/>
      </c>
      <c r="N51" s="44" t="str">
        <f t="shared" ca="1" si="16"/>
        <v/>
      </c>
      <c r="O51" s="45" t="str">
        <f t="shared" ca="1" si="9"/>
        <v/>
      </c>
      <c r="P51" s="45" t="str">
        <f t="shared" ca="1" si="10"/>
        <v/>
      </c>
      <c r="Q51" s="46">
        <f t="shared" ca="1" si="11"/>
        <v>1.5352842516987096E-2</v>
      </c>
      <c r="R51" s="47"/>
    </row>
    <row r="52" spans="1:18" x14ac:dyDescent="0.25">
      <c r="A52" s="40" t="str">
        <f>'1 Setup'!C$6</f>
        <v>Methods</v>
      </c>
      <c r="B52" s="39">
        <f>'2 Brainstorm Causes'!B16</f>
        <v>0</v>
      </c>
      <c r="C52" s="45">
        <f>'3a Votes'!$C16</f>
        <v>0</v>
      </c>
      <c r="D52" s="45">
        <f>'3b Votes'!$C16</f>
        <v>0</v>
      </c>
      <c r="E52" s="45">
        <f>'3c Votes'!$C16</f>
        <v>0</v>
      </c>
      <c r="F52" s="45">
        <f>'3d Votes'!$C16</f>
        <v>0</v>
      </c>
      <c r="G52" s="45">
        <f>'3e Votes'!$C16</f>
        <v>0</v>
      </c>
      <c r="I52" s="45">
        <v>49</v>
      </c>
      <c r="J52" s="45" t="str">
        <f t="shared" ca="1" si="13"/>
        <v/>
      </c>
      <c r="K52" s="45" t="str">
        <f t="shared" ca="1" si="14"/>
        <v/>
      </c>
      <c r="L52" s="46">
        <f t="shared" ca="1" si="17"/>
        <v>1.5829397299997782E-2</v>
      </c>
      <c r="M52" s="44" t="str">
        <f t="shared" ca="1" si="15"/>
        <v/>
      </c>
      <c r="N52" s="44" t="str">
        <f t="shared" ca="1" si="16"/>
        <v/>
      </c>
      <c r="O52" s="45" t="str">
        <f t="shared" ca="1" si="9"/>
        <v/>
      </c>
      <c r="P52" s="45" t="str">
        <f t="shared" ca="1" si="10"/>
        <v/>
      </c>
      <c r="Q52" s="46">
        <f t="shared" ca="1" si="11"/>
        <v>1.5274192071829269E-2</v>
      </c>
      <c r="R52" s="47"/>
    </row>
    <row r="53" spans="1:18" x14ac:dyDescent="0.25">
      <c r="A53" s="40" t="str">
        <f>'1 Setup'!C$6</f>
        <v>Methods</v>
      </c>
      <c r="B53" s="39">
        <f>'2 Brainstorm Causes'!B17</f>
        <v>0</v>
      </c>
      <c r="C53" s="45">
        <f>'3a Votes'!$C17</f>
        <v>0</v>
      </c>
      <c r="D53" s="45">
        <f>'3b Votes'!$C17</f>
        <v>0</v>
      </c>
      <c r="E53" s="45">
        <f>'3c Votes'!$C17</f>
        <v>0</v>
      </c>
      <c r="F53" s="45">
        <f>'3d Votes'!$C17</f>
        <v>0</v>
      </c>
      <c r="G53" s="45">
        <f>'3e Votes'!$C17</f>
        <v>0</v>
      </c>
      <c r="I53" s="45">
        <v>50</v>
      </c>
      <c r="J53" s="45" t="str">
        <f t="shared" ca="1" si="13"/>
        <v/>
      </c>
      <c r="K53" s="45" t="str">
        <f t="shared" ca="1" si="14"/>
        <v/>
      </c>
      <c r="L53" s="46">
        <f t="shared" ca="1" si="17"/>
        <v>1.9536117562981362E-2</v>
      </c>
      <c r="M53" s="44" t="str">
        <f t="shared" ca="1" si="15"/>
        <v/>
      </c>
      <c r="N53" s="44" t="str">
        <f t="shared" ca="1" si="16"/>
        <v/>
      </c>
      <c r="O53" s="45" t="str">
        <f t="shared" ca="1" si="9"/>
        <v/>
      </c>
      <c r="P53" s="45" t="str">
        <f t="shared" ca="1" si="10"/>
        <v/>
      </c>
      <c r="Q53" s="46">
        <f t="shared" ca="1" si="11"/>
        <v>1.5079802059825138E-2</v>
      </c>
      <c r="R53" s="47"/>
    </row>
    <row r="54" spans="1:18" x14ac:dyDescent="0.25">
      <c r="A54" s="40" t="str">
        <f>'1 Setup'!C$6</f>
        <v>Methods</v>
      </c>
      <c r="B54" s="39">
        <f>'2 Brainstorm Causes'!B18</f>
        <v>0</v>
      </c>
      <c r="C54" s="45">
        <f>'3a Votes'!$C18</f>
        <v>0</v>
      </c>
      <c r="D54" s="45">
        <f>'3b Votes'!$C18</f>
        <v>0</v>
      </c>
      <c r="E54" s="45">
        <f>'3c Votes'!$C18</f>
        <v>0</v>
      </c>
      <c r="F54" s="45">
        <f>'3d Votes'!$C18</f>
        <v>0</v>
      </c>
      <c r="G54" s="45">
        <f>'3e Votes'!$C18</f>
        <v>0</v>
      </c>
      <c r="I54" s="45">
        <v>51</v>
      </c>
      <c r="J54" s="45" t="str">
        <f t="shared" ca="1" si="13"/>
        <v/>
      </c>
      <c r="K54" s="45" t="str">
        <f t="shared" ca="1" si="14"/>
        <v/>
      </c>
      <c r="L54" s="46">
        <f t="shared" ca="1" si="17"/>
        <v>1.4738602229849684E-4</v>
      </c>
      <c r="M54" s="44" t="str">
        <f t="shared" ca="1" si="15"/>
        <v/>
      </c>
      <c r="N54" s="44" t="str">
        <f t="shared" ca="1" si="16"/>
        <v/>
      </c>
      <c r="O54" s="45" t="str">
        <f t="shared" ca="1" si="9"/>
        <v/>
      </c>
      <c r="P54" s="45" t="str">
        <f t="shared" ca="1" si="10"/>
        <v/>
      </c>
      <c r="Q54" s="46">
        <f t="shared" ca="1" si="11"/>
        <v>1.4966501860289591E-2</v>
      </c>
      <c r="R54" s="47"/>
    </row>
    <row r="55" spans="1:18" x14ac:dyDescent="0.25">
      <c r="A55" s="40" t="str">
        <f>'1 Setup'!C$6</f>
        <v>Methods</v>
      </c>
      <c r="B55" s="39">
        <f>'2 Brainstorm Causes'!B19</f>
        <v>0</v>
      </c>
      <c r="C55" s="45">
        <f>'3a Votes'!$C19</f>
        <v>0</v>
      </c>
      <c r="D55" s="45">
        <f>'3b Votes'!$C19</f>
        <v>0</v>
      </c>
      <c r="E55" s="45">
        <f>'3c Votes'!$C19</f>
        <v>0</v>
      </c>
      <c r="F55" s="45">
        <f>'3d Votes'!$C19</f>
        <v>0</v>
      </c>
      <c r="G55" s="45">
        <f>'3e Votes'!$C19</f>
        <v>0</v>
      </c>
      <c r="I55" s="45">
        <v>52</v>
      </c>
      <c r="J55" s="45" t="str">
        <f t="shared" ca="1" si="13"/>
        <v/>
      </c>
      <c r="K55" s="45" t="str">
        <f t="shared" ca="1" si="14"/>
        <v/>
      </c>
      <c r="L55" s="46">
        <f t="shared" ca="1" si="17"/>
        <v>1.508113388903556E-2</v>
      </c>
      <c r="M55" s="44" t="str">
        <f t="shared" ca="1" si="15"/>
        <v/>
      </c>
      <c r="N55" s="44" t="str">
        <f t="shared" ca="1" si="16"/>
        <v/>
      </c>
      <c r="O55" s="45" t="str">
        <f t="shared" ca="1" si="9"/>
        <v/>
      </c>
      <c r="P55" s="45" t="str">
        <f t="shared" ca="1" si="10"/>
        <v/>
      </c>
      <c r="Q55" s="46">
        <f t="shared" ca="1" si="11"/>
        <v>1.4754255540296459E-2</v>
      </c>
      <c r="R55" s="47"/>
    </row>
    <row r="56" spans="1:18" x14ac:dyDescent="0.25">
      <c r="A56" s="40" t="str">
        <f>'1 Setup'!C$6</f>
        <v>Methods</v>
      </c>
      <c r="B56" s="39">
        <f>'2 Brainstorm Causes'!B20</f>
        <v>0</v>
      </c>
      <c r="C56" s="45">
        <f>'3a Votes'!$C20</f>
        <v>0</v>
      </c>
      <c r="D56" s="45">
        <f>'3b Votes'!$C20</f>
        <v>0</v>
      </c>
      <c r="E56" s="45">
        <f>'3c Votes'!$C20</f>
        <v>0</v>
      </c>
      <c r="F56" s="45">
        <f>'3d Votes'!$C20</f>
        <v>0</v>
      </c>
      <c r="G56" s="45">
        <f>'3e Votes'!$C20</f>
        <v>0</v>
      </c>
      <c r="I56" s="45">
        <v>53</v>
      </c>
      <c r="J56" s="45" t="str">
        <f t="shared" ca="1" si="13"/>
        <v/>
      </c>
      <c r="K56" s="45" t="str">
        <f t="shared" ca="1" si="14"/>
        <v/>
      </c>
      <c r="L56" s="46">
        <f t="shared" ca="1" si="17"/>
        <v>1.7975718478095423E-2</v>
      </c>
      <c r="M56" s="44" t="str">
        <f t="shared" ca="1" si="15"/>
        <v/>
      </c>
      <c r="N56" s="44" t="str">
        <f t="shared" ca="1" si="16"/>
        <v/>
      </c>
      <c r="O56" s="45" t="str">
        <f t="shared" ca="1" si="9"/>
        <v/>
      </c>
      <c r="P56" s="45" t="str">
        <f t="shared" ca="1" si="10"/>
        <v/>
      </c>
      <c r="Q56" s="46">
        <f t="shared" ca="1" si="11"/>
        <v>1.4235028751041387E-2</v>
      </c>
      <c r="R56" s="47"/>
    </row>
    <row r="57" spans="1:18" x14ac:dyDescent="0.25">
      <c r="A57" s="40" t="str">
        <f>'1 Setup'!C$6</f>
        <v>Methods</v>
      </c>
      <c r="B57" s="39">
        <f>'2 Brainstorm Causes'!B21</f>
        <v>0</v>
      </c>
      <c r="C57" s="45">
        <f>'3a Votes'!$C21</f>
        <v>0</v>
      </c>
      <c r="D57" s="45">
        <f>'3b Votes'!$C21</f>
        <v>0</v>
      </c>
      <c r="E57" s="45">
        <f>'3c Votes'!$C21</f>
        <v>0</v>
      </c>
      <c r="F57" s="45">
        <f>'3d Votes'!$C21</f>
        <v>0</v>
      </c>
      <c r="G57" s="45">
        <f>'3e Votes'!$C21</f>
        <v>0</v>
      </c>
      <c r="I57" s="45">
        <v>54</v>
      </c>
      <c r="J57" s="45" t="str">
        <f t="shared" ca="1" si="13"/>
        <v/>
      </c>
      <c r="K57" s="45" t="str">
        <f t="shared" ca="1" si="14"/>
        <v/>
      </c>
      <c r="L57" s="46">
        <f t="shared" ca="1" si="17"/>
        <v>8.9748728526095872E-3</v>
      </c>
      <c r="M57" s="44" t="str">
        <f t="shared" ca="1" si="15"/>
        <v/>
      </c>
      <c r="N57" s="44" t="str">
        <f t="shared" ca="1" si="16"/>
        <v/>
      </c>
      <c r="O57" s="45" t="str">
        <f t="shared" ca="1" si="9"/>
        <v/>
      </c>
      <c r="P57" s="45" t="str">
        <f t="shared" ca="1" si="10"/>
        <v/>
      </c>
      <c r="Q57" s="46">
        <f t="shared" ca="1" si="11"/>
        <v>1.4153308896766829E-2</v>
      </c>
      <c r="R57" s="47"/>
    </row>
    <row r="58" spans="1:18" x14ac:dyDescent="0.25">
      <c r="A58" s="40" t="str">
        <f>'1 Setup'!C$6</f>
        <v>Methods</v>
      </c>
      <c r="B58" s="39">
        <f>'2 Brainstorm Causes'!B22</f>
        <v>0</v>
      </c>
      <c r="C58" s="45">
        <f>'3a Votes'!$C22</f>
        <v>0</v>
      </c>
      <c r="D58" s="45">
        <f>'3b Votes'!$C22</f>
        <v>0</v>
      </c>
      <c r="E58" s="45">
        <f>'3c Votes'!$C22</f>
        <v>0</v>
      </c>
      <c r="F58" s="45">
        <f>'3d Votes'!$C22</f>
        <v>0</v>
      </c>
      <c r="G58" s="45">
        <f>'3e Votes'!$C22</f>
        <v>0</v>
      </c>
      <c r="I58" s="45">
        <v>55</v>
      </c>
      <c r="J58" s="45" t="str">
        <f t="shared" ca="1" si="13"/>
        <v/>
      </c>
      <c r="K58" s="45" t="str">
        <f t="shared" ca="1" si="14"/>
        <v/>
      </c>
      <c r="L58" s="46">
        <f t="shared" ca="1" si="17"/>
        <v>8.4899254958052794E-3</v>
      </c>
      <c r="M58" s="44" t="str">
        <f t="shared" ca="1" si="15"/>
        <v/>
      </c>
      <c r="N58" s="44" t="str">
        <f t="shared" ca="1" si="16"/>
        <v/>
      </c>
      <c r="O58" s="45" t="str">
        <f t="shared" ca="1" si="9"/>
        <v/>
      </c>
      <c r="P58" s="45" t="str">
        <f t="shared" ca="1" si="10"/>
        <v/>
      </c>
      <c r="Q58" s="46">
        <f t="shared" ca="1" si="11"/>
        <v>1.4007588669361368E-2</v>
      </c>
      <c r="R58" s="47"/>
    </row>
    <row r="59" spans="1:18" x14ac:dyDescent="0.25">
      <c r="A59" s="40" t="str">
        <f>'1 Setup'!C$6</f>
        <v>Methods</v>
      </c>
      <c r="B59" s="39">
        <f>'2 Brainstorm Causes'!B23</f>
        <v>0</v>
      </c>
      <c r="C59" s="45">
        <f>'3a Votes'!$C23</f>
        <v>0</v>
      </c>
      <c r="D59" s="45">
        <f>'3b Votes'!$C23</f>
        <v>0</v>
      </c>
      <c r="E59" s="45">
        <f>'3c Votes'!$C23</f>
        <v>0</v>
      </c>
      <c r="F59" s="45">
        <f>'3d Votes'!$C23</f>
        <v>0</v>
      </c>
      <c r="G59" s="45">
        <f>'3e Votes'!$C23</f>
        <v>0</v>
      </c>
      <c r="I59" s="45">
        <v>56</v>
      </c>
      <c r="J59" s="45" t="str">
        <f t="shared" ca="1" si="13"/>
        <v/>
      </c>
      <c r="K59" s="45" t="str">
        <f t="shared" ca="1" si="14"/>
        <v/>
      </c>
      <c r="L59" s="46">
        <f t="shared" ca="1" si="17"/>
        <v>1.122684015035276E-2</v>
      </c>
      <c r="M59" s="44" t="str">
        <f t="shared" ca="1" si="15"/>
        <v/>
      </c>
      <c r="N59" s="44" t="str">
        <f t="shared" ca="1" si="16"/>
        <v/>
      </c>
      <c r="O59" s="45" t="str">
        <f t="shared" ca="1" si="9"/>
        <v/>
      </c>
      <c r="P59" s="45" t="str">
        <f t="shared" ca="1" si="10"/>
        <v/>
      </c>
      <c r="Q59" s="46">
        <f t="shared" ca="1" si="11"/>
        <v>1.3910616474851962E-2</v>
      </c>
      <c r="R59" s="47"/>
    </row>
    <row r="60" spans="1:18" x14ac:dyDescent="0.25">
      <c r="A60" s="40" t="str">
        <f>'1 Setup'!C$6</f>
        <v>Methods</v>
      </c>
      <c r="B60" s="39">
        <f>'2 Brainstorm Causes'!B24</f>
        <v>0</v>
      </c>
      <c r="C60" s="45">
        <f>'3a Votes'!$C24</f>
        <v>0</v>
      </c>
      <c r="D60" s="45">
        <f>'3b Votes'!$C24</f>
        <v>0</v>
      </c>
      <c r="E60" s="45">
        <f>'3c Votes'!$C24</f>
        <v>0</v>
      </c>
      <c r="F60" s="45">
        <f>'3d Votes'!$C24</f>
        <v>0</v>
      </c>
      <c r="G60" s="45">
        <f>'3e Votes'!$C24</f>
        <v>0</v>
      </c>
      <c r="I60" s="45">
        <v>57</v>
      </c>
      <c r="J60" s="45" t="str">
        <f t="shared" ca="1" si="13"/>
        <v/>
      </c>
      <c r="K60" s="45" t="str">
        <f t="shared" ca="1" si="14"/>
        <v/>
      </c>
      <c r="L60" s="46">
        <f t="shared" ca="1" si="17"/>
        <v>1.2878724708265345E-2</v>
      </c>
      <c r="M60" s="44" t="str">
        <f t="shared" ca="1" si="15"/>
        <v/>
      </c>
      <c r="N60" s="44" t="str">
        <f t="shared" ca="1" si="16"/>
        <v/>
      </c>
      <c r="O60" s="45" t="str">
        <f t="shared" ca="1" si="9"/>
        <v/>
      </c>
      <c r="P60" s="45" t="str">
        <f t="shared" ca="1" si="10"/>
        <v/>
      </c>
      <c r="Q60" s="46">
        <f t="shared" ca="1" si="11"/>
        <v>1.3873795803231486E-2</v>
      </c>
      <c r="R60" s="47"/>
    </row>
    <row r="61" spans="1:18" x14ac:dyDescent="0.25">
      <c r="A61" s="40" t="str">
        <f>'1 Setup'!C$6</f>
        <v>Methods</v>
      </c>
      <c r="B61" s="39">
        <f>'2 Brainstorm Causes'!B25</f>
        <v>0</v>
      </c>
      <c r="C61" s="45">
        <f>'3a Votes'!$C25</f>
        <v>0</v>
      </c>
      <c r="D61" s="45">
        <f>'3b Votes'!$C25</f>
        <v>0</v>
      </c>
      <c r="E61" s="45">
        <f>'3c Votes'!$C25</f>
        <v>0</v>
      </c>
      <c r="F61" s="45">
        <f>'3d Votes'!$C25</f>
        <v>0</v>
      </c>
      <c r="G61" s="45">
        <f>'3e Votes'!$C25</f>
        <v>0</v>
      </c>
      <c r="I61" s="45">
        <v>58</v>
      </c>
      <c r="J61" s="45" t="str">
        <f t="shared" ca="1" si="13"/>
        <v/>
      </c>
      <c r="K61" s="45" t="str">
        <f t="shared" ca="1" si="14"/>
        <v/>
      </c>
      <c r="L61" s="46">
        <f t="shared" ca="1" si="17"/>
        <v>9.0099613338848993E-3</v>
      </c>
      <c r="M61" s="44" t="str">
        <f t="shared" ca="1" si="15"/>
        <v/>
      </c>
      <c r="N61" s="44" t="str">
        <f t="shared" ca="1" si="16"/>
        <v/>
      </c>
      <c r="O61" s="45" t="str">
        <f t="shared" ca="1" si="9"/>
        <v/>
      </c>
      <c r="P61" s="45" t="str">
        <f t="shared" ca="1" si="10"/>
        <v/>
      </c>
      <c r="Q61" s="46">
        <f t="shared" ca="1" si="11"/>
        <v>1.3814392537783871E-2</v>
      </c>
      <c r="R61" s="47"/>
    </row>
    <row r="62" spans="1:18" x14ac:dyDescent="0.25">
      <c r="A62" s="40" t="str">
        <f>'1 Setup'!C$6</f>
        <v>Methods</v>
      </c>
      <c r="B62" s="39">
        <f>'2 Brainstorm Causes'!B26</f>
        <v>0</v>
      </c>
      <c r="C62" s="45">
        <f>'3a Votes'!$C26</f>
        <v>0</v>
      </c>
      <c r="D62" s="45">
        <f>'3b Votes'!$C26</f>
        <v>0</v>
      </c>
      <c r="E62" s="45">
        <f>'3c Votes'!$C26</f>
        <v>0</v>
      </c>
      <c r="F62" s="45">
        <f>'3d Votes'!$C26</f>
        <v>0</v>
      </c>
      <c r="G62" s="45">
        <f>'3e Votes'!$C26</f>
        <v>0</v>
      </c>
      <c r="I62" s="45">
        <v>59</v>
      </c>
      <c r="J62" s="45" t="str">
        <f t="shared" ca="1" si="13"/>
        <v/>
      </c>
      <c r="K62" s="45" t="str">
        <f t="shared" ca="1" si="14"/>
        <v/>
      </c>
      <c r="L62" s="46">
        <f t="shared" ca="1" si="17"/>
        <v>7.4912669868065392E-3</v>
      </c>
      <c r="M62" s="44" t="str">
        <f t="shared" ca="1" si="15"/>
        <v/>
      </c>
      <c r="N62" s="44" t="str">
        <f t="shared" ca="1" si="16"/>
        <v/>
      </c>
      <c r="O62" s="45" t="str">
        <f t="shared" ca="1" si="9"/>
        <v/>
      </c>
      <c r="P62" s="45" t="str">
        <f t="shared" ca="1" si="10"/>
        <v/>
      </c>
      <c r="Q62" s="46">
        <f t="shared" ca="1" si="11"/>
        <v>1.3672641422462384E-2</v>
      </c>
      <c r="R62" s="47"/>
    </row>
    <row r="63" spans="1:18" x14ac:dyDescent="0.25">
      <c r="A63" s="40" t="str">
        <f>'1 Setup'!C$6</f>
        <v>Methods</v>
      </c>
      <c r="B63" s="39">
        <f>'2 Brainstorm Causes'!B27</f>
        <v>0</v>
      </c>
      <c r="C63" s="45">
        <f>'3a Votes'!$C27</f>
        <v>0</v>
      </c>
      <c r="D63" s="45">
        <f>'3b Votes'!$C27</f>
        <v>0</v>
      </c>
      <c r="E63" s="45">
        <f>'3c Votes'!$C27</f>
        <v>0</v>
      </c>
      <c r="F63" s="45">
        <f>'3d Votes'!$C27</f>
        <v>0</v>
      </c>
      <c r="G63" s="45">
        <f>'3e Votes'!$C27</f>
        <v>0</v>
      </c>
      <c r="I63" s="45">
        <v>60</v>
      </c>
      <c r="J63" s="45" t="str">
        <f t="shared" ca="1" si="13"/>
        <v/>
      </c>
      <c r="K63" s="45" t="str">
        <f t="shared" ca="1" si="14"/>
        <v/>
      </c>
      <c r="L63" s="46">
        <f t="shared" ca="1" si="17"/>
        <v>1.9805209650666546E-2</v>
      </c>
      <c r="M63" s="44" t="str">
        <f t="shared" ca="1" si="15"/>
        <v/>
      </c>
      <c r="N63" s="44" t="str">
        <f t="shared" ca="1" si="16"/>
        <v/>
      </c>
      <c r="O63" s="45" t="str">
        <f t="shared" ca="1" si="9"/>
        <v/>
      </c>
      <c r="P63" s="45" t="str">
        <f t="shared" ca="1" si="10"/>
        <v/>
      </c>
      <c r="Q63" s="46">
        <f t="shared" ca="1" si="11"/>
        <v>1.36308615808221E-2</v>
      </c>
      <c r="R63" s="47"/>
    </row>
    <row r="64" spans="1:18" x14ac:dyDescent="0.25">
      <c r="A64" s="40" t="str">
        <f>'1 Setup'!C$6</f>
        <v>Methods</v>
      </c>
      <c r="B64" s="39">
        <f>'2 Brainstorm Causes'!B28</f>
        <v>0</v>
      </c>
      <c r="C64" s="45">
        <f>'3a Votes'!$C28</f>
        <v>0</v>
      </c>
      <c r="D64" s="45">
        <f>'3b Votes'!$C28</f>
        <v>0</v>
      </c>
      <c r="E64" s="45">
        <f>'3c Votes'!$C28</f>
        <v>0</v>
      </c>
      <c r="F64" s="45">
        <f>'3d Votes'!$C28</f>
        <v>0</v>
      </c>
      <c r="G64" s="45">
        <f>'3e Votes'!$C28</f>
        <v>0</v>
      </c>
      <c r="I64" s="45">
        <v>61</v>
      </c>
      <c r="J64" s="45" t="str">
        <f t="shared" ca="1" si="13"/>
        <v/>
      </c>
      <c r="K64" s="45" t="str">
        <f t="shared" ca="1" si="14"/>
        <v/>
      </c>
      <c r="L64" s="46">
        <f t="shared" ca="1" si="17"/>
        <v>1.7836097540123295E-2</v>
      </c>
      <c r="M64" s="44" t="str">
        <f t="shared" ca="1" si="15"/>
        <v/>
      </c>
      <c r="N64" s="44" t="str">
        <f t="shared" ca="1" si="16"/>
        <v/>
      </c>
      <c r="O64" s="45" t="str">
        <f t="shared" ca="1" si="9"/>
        <v/>
      </c>
      <c r="P64" s="45" t="str">
        <f t="shared" ca="1" si="10"/>
        <v/>
      </c>
      <c r="Q64" s="46">
        <f t="shared" ca="1" si="11"/>
        <v>1.3290012051441062E-2</v>
      </c>
      <c r="R64" s="47"/>
    </row>
    <row r="65" spans="1:18" x14ac:dyDescent="0.25">
      <c r="A65" s="40" t="str">
        <f>'1 Setup'!C$6</f>
        <v>Methods</v>
      </c>
      <c r="B65" s="39">
        <f>'2 Brainstorm Causes'!B29</f>
        <v>0</v>
      </c>
      <c r="C65" s="45">
        <f>'3a Votes'!$C29</f>
        <v>0</v>
      </c>
      <c r="D65" s="45">
        <f>'3b Votes'!$C29</f>
        <v>0</v>
      </c>
      <c r="E65" s="45">
        <f>'3c Votes'!$C29</f>
        <v>0</v>
      </c>
      <c r="F65" s="45">
        <f>'3d Votes'!$C29</f>
        <v>0</v>
      </c>
      <c r="G65" s="45">
        <f>'3e Votes'!$C29</f>
        <v>0</v>
      </c>
      <c r="I65" s="45">
        <v>62</v>
      </c>
      <c r="J65" s="45" t="str">
        <f t="shared" ca="1" si="13"/>
        <v/>
      </c>
      <c r="K65" s="45" t="str">
        <f t="shared" ca="1" si="14"/>
        <v/>
      </c>
      <c r="L65" s="46">
        <f t="shared" ca="1" si="17"/>
        <v>1.858512821271591E-2</v>
      </c>
      <c r="M65" s="44" t="str">
        <f t="shared" ca="1" si="15"/>
        <v/>
      </c>
      <c r="N65" s="44" t="str">
        <f t="shared" ca="1" si="16"/>
        <v/>
      </c>
      <c r="O65" s="45" t="str">
        <f t="shared" ca="1" si="9"/>
        <v/>
      </c>
      <c r="P65" s="45" t="str">
        <f t="shared" ca="1" si="10"/>
        <v/>
      </c>
      <c r="Q65" s="46">
        <f t="shared" ca="1" si="11"/>
        <v>1.3007530652698733E-2</v>
      </c>
      <c r="R65" s="47"/>
    </row>
    <row r="66" spans="1:18" x14ac:dyDescent="0.25">
      <c r="A66" s="40" t="str">
        <f>'1 Setup'!C$6</f>
        <v>Methods</v>
      </c>
      <c r="B66" s="39">
        <f>'2 Brainstorm Causes'!B30</f>
        <v>0</v>
      </c>
      <c r="C66" s="45">
        <f>'3a Votes'!$C30</f>
        <v>0</v>
      </c>
      <c r="D66" s="45">
        <f>'3b Votes'!$C30</f>
        <v>0</v>
      </c>
      <c r="E66" s="45">
        <f>'3c Votes'!$C30</f>
        <v>0</v>
      </c>
      <c r="F66" s="45">
        <f>'3d Votes'!$C30</f>
        <v>0</v>
      </c>
      <c r="G66" s="45">
        <f>'3e Votes'!$C30</f>
        <v>0</v>
      </c>
      <c r="I66" s="45">
        <v>63</v>
      </c>
      <c r="J66" s="45" t="str">
        <f t="shared" ca="1" si="13"/>
        <v/>
      </c>
      <c r="K66" s="45" t="str">
        <f t="shared" ca="1" si="14"/>
        <v/>
      </c>
      <c r="L66" s="46">
        <f t="shared" ca="1" si="17"/>
        <v>7.5383526629830828E-5</v>
      </c>
      <c r="M66" s="44" t="str">
        <f t="shared" ca="1" si="15"/>
        <v/>
      </c>
      <c r="N66" s="44" t="str">
        <f t="shared" ca="1" si="16"/>
        <v/>
      </c>
      <c r="O66" s="45" t="str">
        <f t="shared" ca="1" si="9"/>
        <v/>
      </c>
      <c r="P66" s="45" t="str">
        <f t="shared" ca="1" si="10"/>
        <v/>
      </c>
      <c r="Q66" s="46">
        <f t="shared" ca="1" si="11"/>
        <v>1.2954470209714847E-2</v>
      </c>
      <c r="R66" s="47"/>
    </row>
    <row r="67" spans="1:18" x14ac:dyDescent="0.25">
      <c r="A67" s="40" t="str">
        <f>'1 Setup'!C$6</f>
        <v>Methods</v>
      </c>
      <c r="B67" s="39">
        <f>'2 Brainstorm Causes'!B31</f>
        <v>0</v>
      </c>
      <c r="C67" s="45">
        <f>'3a Votes'!$C31</f>
        <v>0</v>
      </c>
      <c r="D67" s="45">
        <f>'3b Votes'!$C31</f>
        <v>0</v>
      </c>
      <c r="E67" s="45">
        <f>'3c Votes'!$C31</f>
        <v>0</v>
      </c>
      <c r="F67" s="45">
        <f>'3d Votes'!$C31</f>
        <v>0</v>
      </c>
      <c r="G67" s="45">
        <f>'3e Votes'!$C31</f>
        <v>0</v>
      </c>
      <c r="I67" s="45">
        <v>64</v>
      </c>
      <c r="J67" s="45" t="str">
        <f t="shared" ca="1" si="13"/>
        <v/>
      </c>
      <c r="K67" s="45" t="str">
        <f t="shared" ca="1" si="14"/>
        <v/>
      </c>
      <c r="L67" s="46">
        <f t="shared" ca="1" si="17"/>
        <v>5.6270209615256084E-4</v>
      </c>
      <c r="M67" s="44" t="str">
        <f t="shared" ca="1" si="15"/>
        <v/>
      </c>
      <c r="N67" s="44" t="str">
        <f t="shared" ca="1" si="16"/>
        <v/>
      </c>
      <c r="O67" s="45" t="str">
        <f t="shared" ca="1" si="9"/>
        <v/>
      </c>
      <c r="P67" s="45" t="str">
        <f t="shared" ca="1" si="10"/>
        <v/>
      </c>
      <c r="Q67" s="46">
        <f t="shared" ca="1" si="11"/>
        <v>1.2943145290082328E-2</v>
      </c>
      <c r="R67" s="47"/>
    </row>
    <row r="68" spans="1:18" x14ac:dyDescent="0.25">
      <c r="A68" s="40" t="str">
        <f>'1 Setup'!C$6</f>
        <v>Methods</v>
      </c>
      <c r="B68" s="39">
        <f>'2 Brainstorm Causes'!B32</f>
        <v>0</v>
      </c>
      <c r="C68" s="45">
        <f>'3a Votes'!$C32</f>
        <v>0</v>
      </c>
      <c r="D68" s="45">
        <f>'3b Votes'!$C32</f>
        <v>0</v>
      </c>
      <c r="E68" s="45">
        <f>'3c Votes'!$C32</f>
        <v>0</v>
      </c>
      <c r="F68" s="45">
        <f>'3d Votes'!$C32</f>
        <v>0</v>
      </c>
      <c r="G68" s="45">
        <f>'3e Votes'!$C32</f>
        <v>0</v>
      </c>
      <c r="I68" s="45">
        <v>65</v>
      </c>
      <c r="J68" s="45" t="str">
        <f t="shared" ca="1" si="13"/>
        <v/>
      </c>
      <c r="K68" s="45" t="str">
        <f t="shared" ca="1" si="14"/>
        <v/>
      </c>
      <c r="L68" s="46">
        <f t="shared" ca="1" si="17"/>
        <v>1.4235028751041387E-2</v>
      </c>
      <c r="M68" s="44" t="str">
        <f t="shared" ca="1" si="15"/>
        <v/>
      </c>
      <c r="N68" s="44" t="str">
        <f t="shared" ca="1" si="16"/>
        <v/>
      </c>
      <c r="O68" s="45" t="str">
        <f t="shared" ca="1" si="9"/>
        <v/>
      </c>
      <c r="P68" s="45" t="str">
        <f t="shared" ca="1" si="10"/>
        <v/>
      </c>
      <c r="Q68" s="46">
        <f t="shared" ca="1" si="11"/>
        <v>1.2760270820935981E-2</v>
      </c>
      <c r="R68" s="47"/>
    </row>
    <row r="69" spans="1:18" x14ac:dyDescent="0.25">
      <c r="A69" s="40" t="str">
        <f>'1 Setup'!C$6</f>
        <v>Methods</v>
      </c>
      <c r="B69" s="39">
        <f>'2 Brainstorm Causes'!B33</f>
        <v>0</v>
      </c>
      <c r="C69" s="45">
        <f>'3a Votes'!$C33</f>
        <v>0</v>
      </c>
      <c r="D69" s="45">
        <f>'3b Votes'!$C33</f>
        <v>0</v>
      </c>
      <c r="E69" s="45">
        <f>'3c Votes'!$C33</f>
        <v>0</v>
      </c>
      <c r="F69" s="45">
        <f>'3d Votes'!$C33</f>
        <v>0</v>
      </c>
      <c r="G69" s="45">
        <f>'3e Votes'!$C33</f>
        <v>0</v>
      </c>
      <c r="I69" s="45">
        <v>66</v>
      </c>
      <c r="J69" s="45" t="str">
        <f t="shared" ca="1" si="13"/>
        <v/>
      </c>
      <c r="K69" s="45" t="str">
        <f t="shared" ca="1" si="14"/>
        <v/>
      </c>
      <c r="L69" s="46">
        <f t="shared" ca="1" si="17"/>
        <v>1.0758527432141087E-2</v>
      </c>
      <c r="M69" s="44" t="str">
        <f t="shared" ca="1" si="15"/>
        <v/>
      </c>
      <c r="N69" s="44" t="str">
        <f t="shared" ca="1" si="16"/>
        <v/>
      </c>
      <c r="O69" s="45" t="str">
        <f t="shared" ref="O69:O132" ca="1" si="18">VLOOKUP(Q69,L$4:M$225,2,FALSE)</f>
        <v/>
      </c>
      <c r="P69" s="45" t="str">
        <f t="shared" ref="P69:P132" ca="1" si="19">VLOOKUP(Q69,L$4:N$225,3,FALSE)</f>
        <v/>
      </c>
      <c r="Q69" s="46">
        <f t="shared" ref="Q69:Q132" ca="1" si="20">IF(ISERROR(LARGE(L69:L290,I69)),"",LARGE(L69:L290,I69))</f>
        <v>1.2516405583170864E-2</v>
      </c>
      <c r="R69" s="47"/>
    </row>
    <row r="70" spans="1:18" x14ac:dyDescent="0.25">
      <c r="A70" s="40" t="str">
        <f>'1 Setup'!C$6</f>
        <v>Methods</v>
      </c>
      <c r="B70" s="39">
        <f>'2 Brainstorm Causes'!B34</f>
        <v>0</v>
      </c>
      <c r="C70" s="45">
        <f>'3a Votes'!$C34</f>
        <v>0</v>
      </c>
      <c r="D70" s="45">
        <f>'3b Votes'!$C34</f>
        <v>0</v>
      </c>
      <c r="E70" s="45">
        <f>'3c Votes'!$C34</f>
        <v>0</v>
      </c>
      <c r="F70" s="45">
        <f>'3d Votes'!$C34</f>
        <v>0</v>
      </c>
      <c r="G70" s="45">
        <f>'3e Votes'!$C34</f>
        <v>0</v>
      </c>
      <c r="I70" s="45">
        <v>67</v>
      </c>
      <c r="J70" s="45" t="str">
        <f t="shared" ca="1" si="13"/>
        <v/>
      </c>
      <c r="K70" s="45" t="str">
        <f t="shared" ca="1" si="14"/>
        <v/>
      </c>
      <c r="L70" s="46">
        <f t="shared" ca="1" si="17"/>
        <v>2.6403725372995621E-4</v>
      </c>
      <c r="M70" s="44" t="str">
        <f t="shared" ca="1" si="15"/>
        <v/>
      </c>
      <c r="N70" s="44" t="str">
        <f t="shared" ca="1" si="16"/>
        <v/>
      </c>
      <c r="O70" s="45" t="str">
        <f t="shared" ca="1" si="18"/>
        <v/>
      </c>
      <c r="P70" s="45" t="str">
        <f t="shared" ca="1" si="19"/>
        <v/>
      </c>
      <c r="Q70" s="46">
        <f t="shared" ca="1" si="20"/>
        <v>1.2494227676083984E-2</v>
      </c>
      <c r="R70" s="47"/>
    </row>
    <row r="71" spans="1:18" x14ac:dyDescent="0.25">
      <c r="A71" s="40" t="str">
        <f>'1 Setup'!C$6</f>
        <v>Methods</v>
      </c>
      <c r="B71" s="39">
        <f>'2 Brainstorm Causes'!B35</f>
        <v>0</v>
      </c>
      <c r="C71" s="45">
        <f>'3a Votes'!$C35</f>
        <v>0</v>
      </c>
      <c r="D71" s="45">
        <f>'3b Votes'!$C35</f>
        <v>0</v>
      </c>
      <c r="E71" s="45">
        <f>'3c Votes'!$C35</f>
        <v>0</v>
      </c>
      <c r="F71" s="45">
        <f>'3d Votes'!$C35</f>
        <v>0</v>
      </c>
      <c r="G71" s="45">
        <f>'3e Votes'!$C35</f>
        <v>0</v>
      </c>
      <c r="I71" s="45">
        <v>68</v>
      </c>
      <c r="J71" s="45" t="str">
        <f t="shared" ca="1" si="13"/>
        <v/>
      </c>
      <c r="K71" s="45" t="str">
        <f t="shared" ca="1" si="14"/>
        <v/>
      </c>
      <c r="L71" s="46">
        <f t="shared" ca="1" si="17"/>
        <v>1.8230365846762627E-2</v>
      </c>
      <c r="M71" s="44" t="str">
        <f t="shared" ca="1" si="15"/>
        <v/>
      </c>
      <c r="N71" s="44" t="str">
        <f t="shared" ca="1" si="16"/>
        <v/>
      </c>
      <c r="O71" s="45" t="str">
        <f t="shared" ca="1" si="18"/>
        <v/>
      </c>
      <c r="P71" s="45" t="str">
        <f t="shared" ca="1" si="19"/>
        <v/>
      </c>
      <c r="Q71" s="46">
        <f t="shared" ca="1" si="20"/>
        <v>1.2444882436882859E-2</v>
      </c>
      <c r="R71" s="47"/>
    </row>
    <row r="72" spans="1:18" x14ac:dyDescent="0.25">
      <c r="A72" s="40" t="str">
        <f>'1 Setup'!C$6</f>
        <v>Methods</v>
      </c>
      <c r="B72" s="39">
        <f>'2 Brainstorm Causes'!B36</f>
        <v>0</v>
      </c>
      <c r="C72" s="45">
        <f>'3a Votes'!$C36</f>
        <v>0</v>
      </c>
      <c r="D72" s="45">
        <f>'3b Votes'!$C36</f>
        <v>0</v>
      </c>
      <c r="E72" s="45">
        <f>'3c Votes'!$C36</f>
        <v>0</v>
      </c>
      <c r="F72" s="45">
        <f>'3d Votes'!$C36</f>
        <v>0</v>
      </c>
      <c r="G72" s="45">
        <f>'3e Votes'!$C36</f>
        <v>0</v>
      </c>
      <c r="I72" s="45">
        <v>69</v>
      </c>
      <c r="J72" s="45" t="str">
        <f t="shared" ca="1" si="13"/>
        <v/>
      </c>
      <c r="K72" s="45" t="str">
        <f t="shared" ca="1" si="14"/>
        <v/>
      </c>
      <c r="L72" s="46">
        <f t="shared" ca="1" si="17"/>
        <v>9.0704686285786231E-3</v>
      </c>
      <c r="M72" s="44" t="str">
        <f t="shared" ca="1" si="15"/>
        <v/>
      </c>
      <c r="N72" s="44" t="str">
        <f t="shared" ca="1" si="16"/>
        <v/>
      </c>
      <c r="O72" s="45" t="str">
        <f t="shared" ca="1" si="18"/>
        <v/>
      </c>
      <c r="P72" s="45" t="str">
        <f t="shared" ca="1" si="19"/>
        <v/>
      </c>
      <c r="Q72" s="46">
        <f t="shared" ca="1" si="20"/>
        <v>1.2158464521024426E-2</v>
      </c>
      <c r="R72" s="47"/>
    </row>
    <row r="73" spans="1:18" x14ac:dyDescent="0.25">
      <c r="A73" s="40" t="str">
        <f>'1 Setup'!C$6</f>
        <v>Methods</v>
      </c>
      <c r="B73" s="39">
        <f>'2 Brainstorm Causes'!B37</f>
        <v>0</v>
      </c>
      <c r="C73" s="45">
        <f>'3a Votes'!$C37</f>
        <v>0</v>
      </c>
      <c r="D73" s="45">
        <f>'3b Votes'!$C37</f>
        <v>0</v>
      </c>
      <c r="E73" s="45">
        <f>'3c Votes'!$C37</f>
        <v>0</v>
      </c>
      <c r="F73" s="45">
        <f>'3d Votes'!$C37</f>
        <v>0</v>
      </c>
      <c r="G73" s="45">
        <f>'3e Votes'!$C37</f>
        <v>0</v>
      </c>
      <c r="I73" s="45">
        <v>70</v>
      </c>
      <c r="J73" s="45" t="str">
        <f t="shared" ca="1" si="13"/>
        <v/>
      </c>
      <c r="K73" s="45" t="str">
        <f t="shared" ca="1" si="14"/>
        <v/>
      </c>
      <c r="L73" s="46">
        <f t="shared" ca="1" si="17"/>
        <v>7.7404520190450035E-3</v>
      </c>
      <c r="M73" s="44" t="str">
        <f t="shared" ca="1" si="15"/>
        <v/>
      </c>
      <c r="N73" s="44" t="str">
        <f t="shared" ca="1" si="16"/>
        <v/>
      </c>
      <c r="O73" s="45" t="str">
        <f t="shared" ca="1" si="18"/>
        <v/>
      </c>
      <c r="P73" s="45" t="str">
        <f t="shared" ca="1" si="19"/>
        <v/>
      </c>
      <c r="Q73" s="46">
        <f t="shared" ca="1" si="20"/>
        <v>1.2129173615583039E-2</v>
      </c>
      <c r="R73" s="47"/>
    </row>
    <row r="74" spans="1:18" x14ac:dyDescent="0.25">
      <c r="A74" s="40" t="str">
        <f>'1 Setup'!C$6</f>
        <v>Methods</v>
      </c>
      <c r="B74" s="39">
        <f>'2 Brainstorm Causes'!B38</f>
        <v>0</v>
      </c>
      <c r="C74" s="45">
        <f>'3a Votes'!$C38</f>
        <v>0</v>
      </c>
      <c r="D74" s="45">
        <f>'3b Votes'!$C38</f>
        <v>0</v>
      </c>
      <c r="E74" s="45">
        <f>'3c Votes'!$C38</f>
        <v>0</v>
      </c>
      <c r="F74" s="45">
        <f>'3d Votes'!$C38</f>
        <v>0</v>
      </c>
      <c r="G74" s="45">
        <f>'3e Votes'!$C38</f>
        <v>0</v>
      </c>
      <c r="I74" s="45">
        <v>71</v>
      </c>
      <c r="J74" s="45" t="str">
        <f t="shared" ca="1" si="13"/>
        <v/>
      </c>
      <c r="K74" s="45" t="str">
        <f t="shared" ca="1" si="14"/>
        <v/>
      </c>
      <c r="L74" s="46">
        <f t="shared" ca="1" si="17"/>
        <v>6.5830351230222808E-3</v>
      </c>
      <c r="M74" s="44" t="str">
        <f t="shared" ca="1" si="15"/>
        <v/>
      </c>
      <c r="N74" s="44" t="str">
        <f t="shared" ca="1" si="16"/>
        <v/>
      </c>
      <c r="O74" s="45" t="str">
        <f t="shared" ca="1" si="18"/>
        <v/>
      </c>
      <c r="P74" s="45" t="str">
        <f t="shared" ca="1" si="19"/>
        <v/>
      </c>
      <c r="Q74" s="46">
        <f t="shared" ca="1" si="20"/>
        <v>1.2045880993897884E-2</v>
      </c>
      <c r="R74" s="47"/>
    </row>
    <row r="75" spans="1:18" x14ac:dyDescent="0.25">
      <c r="A75" s="40" t="str">
        <f>'1 Setup'!C$6</f>
        <v>Methods</v>
      </c>
      <c r="B75" s="39">
        <f>'2 Brainstorm Causes'!B39</f>
        <v>0</v>
      </c>
      <c r="C75" s="45">
        <f>'3a Votes'!$C39</f>
        <v>0</v>
      </c>
      <c r="D75" s="45">
        <f>'3b Votes'!$C39</f>
        <v>0</v>
      </c>
      <c r="E75" s="45">
        <f>'3c Votes'!$C39</f>
        <v>0</v>
      </c>
      <c r="F75" s="45">
        <f>'3d Votes'!$C39</f>
        <v>0</v>
      </c>
      <c r="G75" s="45">
        <f>'3e Votes'!$C39</f>
        <v>0</v>
      </c>
      <c r="I75" s="45">
        <v>72</v>
      </c>
      <c r="J75" s="45" t="str">
        <f t="shared" ca="1" si="13"/>
        <v/>
      </c>
      <c r="K75" s="45" t="str">
        <f t="shared" ca="1" si="14"/>
        <v/>
      </c>
      <c r="L75" s="46">
        <f t="shared" ca="1" si="17"/>
        <v>1.5567441109515008E-2</v>
      </c>
      <c r="M75" s="44" t="str">
        <f t="shared" ca="1" si="15"/>
        <v/>
      </c>
      <c r="N75" s="44" t="str">
        <f t="shared" ca="1" si="16"/>
        <v/>
      </c>
      <c r="O75" s="45" t="str">
        <f t="shared" ca="1" si="18"/>
        <v/>
      </c>
      <c r="P75" s="45" t="str">
        <f t="shared" ca="1" si="19"/>
        <v/>
      </c>
      <c r="Q75" s="46">
        <f t="shared" ca="1" si="20"/>
        <v>1.2045642701416424E-2</v>
      </c>
      <c r="R75" s="47"/>
    </row>
    <row r="76" spans="1:18" x14ac:dyDescent="0.25">
      <c r="A76" s="40" t="str">
        <f>'1 Setup'!C$6</f>
        <v>Methods</v>
      </c>
      <c r="B76" s="39">
        <f>'2 Brainstorm Causes'!B40</f>
        <v>0</v>
      </c>
      <c r="C76" s="45">
        <f>'3a Votes'!$C40</f>
        <v>0</v>
      </c>
      <c r="D76" s="45">
        <f>'3b Votes'!$C40</f>
        <v>0</v>
      </c>
      <c r="E76" s="45">
        <f>'3c Votes'!$C40</f>
        <v>0</v>
      </c>
      <c r="F76" s="45">
        <f>'3d Votes'!$C40</f>
        <v>0</v>
      </c>
      <c r="G76" s="45">
        <f>'3e Votes'!$C40</f>
        <v>0</v>
      </c>
      <c r="I76" s="45">
        <v>73</v>
      </c>
      <c r="J76" s="45" t="str">
        <f t="shared" ref="J76:J139" ca="1" si="21">IF(L76&gt;0.9,A76,"")</f>
        <v/>
      </c>
      <c r="K76" s="45" t="str">
        <f t="shared" ref="K76:K139" ca="1" si="22">IF(L76&gt;0.9,B76,"")</f>
        <v/>
      </c>
      <c r="L76" s="46">
        <f t="shared" ca="1" si="17"/>
        <v>1.3672641422462384E-2</v>
      </c>
      <c r="M76" s="44" t="str">
        <f t="shared" ref="M76:M139" ca="1" si="23">J76</f>
        <v/>
      </c>
      <c r="N76" s="44" t="str">
        <f t="shared" ref="N76:N139" ca="1" si="24">K76</f>
        <v/>
      </c>
      <c r="O76" s="45" t="str">
        <f t="shared" ca="1" si="18"/>
        <v/>
      </c>
      <c r="P76" s="45" t="str">
        <f t="shared" ca="1" si="19"/>
        <v/>
      </c>
      <c r="Q76" s="46">
        <f t="shared" ca="1" si="20"/>
        <v>1.1797169250887342E-2</v>
      </c>
      <c r="R76" s="47"/>
    </row>
    <row r="77" spans="1:18" x14ac:dyDescent="0.25">
      <c r="A77" s="40" t="str">
        <f>'1 Setup'!C$6</f>
        <v>Methods</v>
      </c>
      <c r="B77" s="39">
        <f>'2 Brainstorm Causes'!B41</f>
        <v>0</v>
      </c>
      <c r="C77" s="45">
        <f>'3a Votes'!$C41</f>
        <v>0</v>
      </c>
      <c r="D77" s="45">
        <f>'3b Votes'!$C41</f>
        <v>0</v>
      </c>
      <c r="E77" s="45">
        <f>'3c Votes'!$C41</f>
        <v>0</v>
      </c>
      <c r="F77" s="45">
        <f>'3d Votes'!$C41</f>
        <v>0</v>
      </c>
      <c r="G77" s="45">
        <f>'3e Votes'!$C41</f>
        <v>0</v>
      </c>
      <c r="I77" s="45">
        <v>74</v>
      </c>
      <c r="J77" s="45" t="str">
        <f t="shared" ca="1" si="21"/>
        <v/>
      </c>
      <c r="K77" s="45" t="str">
        <f t="shared" ca="1" si="22"/>
        <v/>
      </c>
      <c r="L77" s="46">
        <f t="shared" ref="L77:L140" ca="1" si="25">SUM(C77:G77)+(RAND()/50)</f>
        <v>4.2969803740054392E-3</v>
      </c>
      <c r="M77" s="44" t="str">
        <f t="shared" ca="1" si="23"/>
        <v/>
      </c>
      <c r="N77" s="44" t="str">
        <f t="shared" ca="1" si="24"/>
        <v/>
      </c>
      <c r="O77" s="45" t="str">
        <f t="shared" ca="1" si="18"/>
        <v/>
      </c>
      <c r="P77" s="45" t="str">
        <f t="shared" ca="1" si="19"/>
        <v/>
      </c>
      <c r="Q77" s="46">
        <f t="shared" ca="1" si="20"/>
        <v>1.0817234059919332E-2</v>
      </c>
      <c r="R77" s="47"/>
    </row>
    <row r="78" spans="1:18" x14ac:dyDescent="0.25">
      <c r="A78" s="40" t="str">
        <f>'1 Setup'!C$7</f>
        <v>Machine</v>
      </c>
      <c r="B78" s="39">
        <f>'2 Brainstorm Causes'!C5</f>
        <v>0</v>
      </c>
      <c r="C78" s="45">
        <f>'3a Votes'!$E5</f>
        <v>0</v>
      </c>
      <c r="D78" s="45">
        <f>'3b Votes'!$E5</f>
        <v>0</v>
      </c>
      <c r="E78" s="45">
        <f>'3c Votes'!$E5</f>
        <v>0</v>
      </c>
      <c r="F78" s="45">
        <f>'3d Votes'!$E5</f>
        <v>0</v>
      </c>
      <c r="G78" s="45">
        <f>'3e Votes'!$E5</f>
        <v>0</v>
      </c>
      <c r="I78" s="45">
        <v>75</v>
      </c>
      <c r="J78" s="45" t="str">
        <f t="shared" ca="1" si="21"/>
        <v/>
      </c>
      <c r="K78" s="45" t="str">
        <f t="shared" ca="1" si="22"/>
        <v/>
      </c>
      <c r="L78" s="46">
        <f t="shared" ca="1" si="25"/>
        <v>1.4215450673638519E-2</v>
      </c>
      <c r="M78" s="44" t="str">
        <f t="shared" ca="1" si="23"/>
        <v/>
      </c>
      <c r="N78" s="44" t="str">
        <f t="shared" ca="1" si="24"/>
        <v/>
      </c>
      <c r="O78" s="45" t="str">
        <f t="shared" ca="1" si="18"/>
        <v/>
      </c>
      <c r="P78" s="45" t="str">
        <f t="shared" ca="1" si="19"/>
        <v/>
      </c>
      <c r="Q78" s="46">
        <f t="shared" ca="1" si="20"/>
        <v>1.0667156125551143E-2</v>
      </c>
      <c r="R78" s="47"/>
    </row>
    <row r="79" spans="1:18" x14ac:dyDescent="0.25">
      <c r="A79" s="40" t="str">
        <f>'1 Setup'!C$7</f>
        <v>Machine</v>
      </c>
      <c r="B79" s="39">
        <f>'2 Brainstorm Causes'!C6</f>
        <v>0</v>
      </c>
      <c r="C79" s="45">
        <f>'3a Votes'!$E6</f>
        <v>0</v>
      </c>
      <c r="D79" s="45">
        <f>'3b Votes'!$E6</f>
        <v>0</v>
      </c>
      <c r="E79" s="45">
        <f>'3c Votes'!$E6</f>
        <v>0</v>
      </c>
      <c r="F79" s="45">
        <f>'3d Votes'!$E6</f>
        <v>0</v>
      </c>
      <c r="G79" s="45">
        <f>'3e Votes'!$E6</f>
        <v>0</v>
      </c>
      <c r="I79" s="45">
        <v>76</v>
      </c>
      <c r="J79" s="45" t="str">
        <f t="shared" ca="1" si="21"/>
        <v/>
      </c>
      <c r="K79" s="45" t="str">
        <f t="shared" ca="1" si="22"/>
        <v/>
      </c>
      <c r="L79" s="46">
        <f t="shared" ca="1" si="25"/>
        <v>1.2045880993897884E-2</v>
      </c>
      <c r="M79" s="44" t="str">
        <f t="shared" ca="1" si="23"/>
        <v/>
      </c>
      <c r="N79" s="44" t="str">
        <f t="shared" ca="1" si="24"/>
        <v/>
      </c>
      <c r="O79" s="45" t="str">
        <f t="shared" ca="1" si="18"/>
        <v/>
      </c>
      <c r="P79" s="45" t="str">
        <f t="shared" ca="1" si="19"/>
        <v/>
      </c>
      <c r="Q79" s="46">
        <f t="shared" ca="1" si="20"/>
        <v>1.062749033445637E-2</v>
      </c>
      <c r="R79" s="47"/>
    </row>
    <row r="80" spans="1:18" x14ac:dyDescent="0.25">
      <c r="A80" s="40" t="str">
        <f>'1 Setup'!C$7</f>
        <v>Machine</v>
      </c>
      <c r="B80" s="39">
        <f>'2 Brainstorm Causes'!C7</f>
        <v>0</v>
      </c>
      <c r="C80" s="45">
        <f>'3a Votes'!$E7</f>
        <v>0</v>
      </c>
      <c r="D80" s="45">
        <f>'3b Votes'!$E7</f>
        <v>0</v>
      </c>
      <c r="E80" s="45">
        <f>'3c Votes'!$E7</f>
        <v>0</v>
      </c>
      <c r="F80" s="45">
        <f>'3d Votes'!$E7</f>
        <v>0</v>
      </c>
      <c r="G80" s="45">
        <f>'3e Votes'!$E7</f>
        <v>0</v>
      </c>
      <c r="I80" s="45">
        <v>77</v>
      </c>
      <c r="J80" s="45" t="str">
        <f t="shared" ca="1" si="21"/>
        <v/>
      </c>
      <c r="K80" s="45" t="str">
        <f t="shared" ca="1" si="22"/>
        <v/>
      </c>
      <c r="L80" s="46">
        <f t="shared" ca="1" si="25"/>
        <v>1.4720995115734081E-3</v>
      </c>
      <c r="M80" s="44" t="str">
        <f t="shared" ca="1" si="23"/>
        <v/>
      </c>
      <c r="N80" s="44" t="str">
        <f t="shared" ca="1" si="24"/>
        <v/>
      </c>
      <c r="O80" s="45" t="str">
        <f t="shared" ca="1" si="18"/>
        <v/>
      </c>
      <c r="P80" s="45" t="str">
        <f t="shared" ca="1" si="19"/>
        <v/>
      </c>
      <c r="Q80" s="46">
        <f t="shared" ca="1" si="20"/>
        <v>1.0327359431368605E-2</v>
      </c>
      <c r="R80" s="47"/>
    </row>
    <row r="81" spans="1:18" x14ac:dyDescent="0.25">
      <c r="A81" s="40" t="str">
        <f>'1 Setup'!C$7</f>
        <v>Machine</v>
      </c>
      <c r="B81" s="39">
        <f>'2 Brainstorm Causes'!C8</f>
        <v>0</v>
      </c>
      <c r="C81" s="45">
        <f>'3a Votes'!$E8</f>
        <v>0</v>
      </c>
      <c r="D81" s="45">
        <f>'3b Votes'!$E8</f>
        <v>0</v>
      </c>
      <c r="E81" s="45">
        <f>'3c Votes'!$E8</f>
        <v>0</v>
      </c>
      <c r="F81" s="45">
        <f>'3d Votes'!$E8</f>
        <v>0</v>
      </c>
      <c r="G81" s="45">
        <f>'3e Votes'!$E8</f>
        <v>0</v>
      </c>
      <c r="I81" s="45">
        <v>78</v>
      </c>
      <c r="J81" s="45" t="str">
        <f t="shared" ca="1" si="21"/>
        <v/>
      </c>
      <c r="K81" s="45" t="str">
        <f t="shared" ca="1" si="22"/>
        <v/>
      </c>
      <c r="L81" s="46">
        <f t="shared" ca="1" si="25"/>
        <v>8.0007980978502808E-4</v>
      </c>
      <c r="M81" s="44" t="str">
        <f t="shared" ca="1" si="23"/>
        <v/>
      </c>
      <c r="N81" s="44" t="str">
        <f t="shared" ca="1" si="24"/>
        <v/>
      </c>
      <c r="O81" s="45" t="str">
        <f t="shared" ca="1" si="18"/>
        <v/>
      </c>
      <c r="P81" s="45" t="str">
        <f t="shared" ca="1" si="19"/>
        <v/>
      </c>
      <c r="Q81" s="46">
        <f t="shared" ca="1" si="20"/>
        <v>1.0237966260173884E-2</v>
      </c>
      <c r="R81" s="47"/>
    </row>
    <row r="82" spans="1:18" x14ac:dyDescent="0.25">
      <c r="A82" s="40" t="str">
        <f>'1 Setup'!C$7</f>
        <v>Machine</v>
      </c>
      <c r="B82" s="39">
        <f>'2 Brainstorm Causes'!C9</f>
        <v>0</v>
      </c>
      <c r="C82" s="45">
        <f>'3a Votes'!$E9</f>
        <v>0</v>
      </c>
      <c r="D82" s="45">
        <f>'3b Votes'!$E9</f>
        <v>0</v>
      </c>
      <c r="E82" s="45">
        <f>'3c Votes'!$E9</f>
        <v>0</v>
      </c>
      <c r="F82" s="45">
        <f>'3d Votes'!$E9</f>
        <v>0</v>
      </c>
      <c r="G82" s="45">
        <f>'3e Votes'!$E9</f>
        <v>0</v>
      </c>
      <c r="I82" s="45">
        <v>79</v>
      </c>
      <c r="J82" s="45" t="str">
        <f t="shared" ca="1" si="21"/>
        <v/>
      </c>
      <c r="K82" s="45" t="str">
        <f t="shared" ca="1" si="22"/>
        <v/>
      </c>
      <c r="L82" s="46">
        <f t="shared" ca="1" si="25"/>
        <v>8.0210006966589843E-3</v>
      </c>
      <c r="M82" s="44" t="str">
        <f t="shared" ca="1" si="23"/>
        <v/>
      </c>
      <c r="N82" s="44" t="str">
        <f t="shared" ca="1" si="24"/>
        <v/>
      </c>
      <c r="O82" s="45" t="str">
        <f t="shared" ca="1" si="18"/>
        <v/>
      </c>
      <c r="P82" s="45" t="str">
        <f t="shared" ca="1" si="19"/>
        <v/>
      </c>
      <c r="Q82" s="46">
        <f t="shared" ca="1" si="20"/>
        <v>1.0203838433294476E-2</v>
      </c>
      <c r="R82" s="47"/>
    </row>
    <row r="83" spans="1:18" x14ac:dyDescent="0.25">
      <c r="A83" s="40" t="str">
        <f>'1 Setup'!C$7</f>
        <v>Machine</v>
      </c>
      <c r="B83" s="39">
        <f>'2 Brainstorm Causes'!C10</f>
        <v>0</v>
      </c>
      <c r="C83" s="45">
        <f>'3a Votes'!$E10</f>
        <v>0</v>
      </c>
      <c r="D83" s="45">
        <f>'3b Votes'!$E10</f>
        <v>0</v>
      </c>
      <c r="E83" s="45">
        <f>'3c Votes'!$E10</f>
        <v>0</v>
      </c>
      <c r="F83" s="45">
        <f>'3d Votes'!$E10</f>
        <v>0</v>
      </c>
      <c r="G83" s="45">
        <f>'3e Votes'!$E10</f>
        <v>0</v>
      </c>
      <c r="I83" s="45">
        <v>80</v>
      </c>
      <c r="J83" s="45" t="str">
        <f t="shared" ca="1" si="21"/>
        <v/>
      </c>
      <c r="K83" s="45" t="str">
        <f t="shared" ca="1" si="22"/>
        <v/>
      </c>
      <c r="L83" s="46">
        <f t="shared" ca="1" si="25"/>
        <v>9.8125375973630597E-3</v>
      </c>
      <c r="M83" s="44" t="str">
        <f t="shared" ca="1" si="23"/>
        <v/>
      </c>
      <c r="N83" s="44" t="str">
        <f t="shared" ca="1" si="24"/>
        <v/>
      </c>
      <c r="O83" s="45" t="str">
        <f t="shared" ca="1" si="18"/>
        <v/>
      </c>
      <c r="P83" s="45" t="str">
        <f t="shared" ca="1" si="19"/>
        <v/>
      </c>
      <c r="Q83" s="46">
        <f t="shared" ca="1" si="20"/>
        <v>1.0170963459223338E-2</v>
      </c>
      <c r="R83" s="47"/>
    </row>
    <row r="84" spans="1:18" x14ac:dyDescent="0.25">
      <c r="A84" s="40" t="str">
        <f>'1 Setup'!C$7</f>
        <v>Machine</v>
      </c>
      <c r="B84" s="39">
        <f>'2 Brainstorm Causes'!C11</f>
        <v>0</v>
      </c>
      <c r="C84" s="45">
        <f>'3a Votes'!$E11</f>
        <v>0</v>
      </c>
      <c r="D84" s="45">
        <f>'3b Votes'!$E11</f>
        <v>0</v>
      </c>
      <c r="E84" s="45">
        <f>'3c Votes'!$E11</f>
        <v>0</v>
      </c>
      <c r="F84" s="45">
        <f>'3d Votes'!$E11</f>
        <v>0</v>
      </c>
      <c r="G84" s="45">
        <f>'3e Votes'!$E11</f>
        <v>0</v>
      </c>
      <c r="I84" s="45">
        <v>81</v>
      </c>
      <c r="J84" s="45" t="str">
        <f t="shared" ca="1" si="21"/>
        <v/>
      </c>
      <c r="K84" s="45" t="str">
        <f t="shared" ca="1" si="22"/>
        <v/>
      </c>
      <c r="L84" s="46">
        <f t="shared" ca="1" si="25"/>
        <v>1.0654166455997632E-2</v>
      </c>
      <c r="M84" s="44" t="str">
        <f t="shared" ca="1" si="23"/>
        <v/>
      </c>
      <c r="N84" s="44" t="str">
        <f t="shared" ca="1" si="24"/>
        <v/>
      </c>
      <c r="O84" s="45" t="str">
        <f t="shared" ca="1" si="18"/>
        <v/>
      </c>
      <c r="P84" s="45" t="str">
        <f t="shared" ca="1" si="19"/>
        <v/>
      </c>
      <c r="Q84" s="46">
        <f t="shared" ca="1" si="20"/>
        <v>1.0139147794451388E-2</v>
      </c>
      <c r="R84" s="47"/>
    </row>
    <row r="85" spans="1:18" x14ac:dyDescent="0.25">
      <c r="A85" s="40" t="str">
        <f>'1 Setup'!C$7</f>
        <v>Machine</v>
      </c>
      <c r="B85" s="39">
        <f>'2 Brainstorm Causes'!C12</f>
        <v>0</v>
      </c>
      <c r="C85" s="45">
        <f>'3a Votes'!$E12</f>
        <v>0</v>
      </c>
      <c r="D85" s="45">
        <f>'3b Votes'!$E12</f>
        <v>0</v>
      </c>
      <c r="E85" s="45">
        <f>'3c Votes'!$E12</f>
        <v>0</v>
      </c>
      <c r="F85" s="45">
        <f>'3d Votes'!$E12</f>
        <v>0</v>
      </c>
      <c r="G85" s="45">
        <f>'3e Votes'!$E12</f>
        <v>0</v>
      </c>
      <c r="I85" s="45">
        <v>82</v>
      </c>
      <c r="J85" s="45" t="str">
        <f t="shared" ca="1" si="21"/>
        <v/>
      </c>
      <c r="K85" s="45" t="str">
        <f t="shared" ca="1" si="22"/>
        <v/>
      </c>
      <c r="L85" s="46">
        <f t="shared" ca="1" si="25"/>
        <v>4.0234212194225072E-3</v>
      </c>
      <c r="M85" s="44" t="str">
        <f t="shared" ca="1" si="23"/>
        <v/>
      </c>
      <c r="N85" s="44" t="str">
        <f t="shared" ca="1" si="24"/>
        <v/>
      </c>
      <c r="O85" s="45" t="str">
        <f t="shared" ca="1" si="18"/>
        <v/>
      </c>
      <c r="P85" s="45" t="str">
        <f t="shared" ca="1" si="19"/>
        <v/>
      </c>
      <c r="Q85" s="46">
        <f t="shared" ca="1" si="20"/>
        <v>9.953067671767131E-3</v>
      </c>
      <c r="R85" s="47"/>
    </row>
    <row r="86" spans="1:18" x14ac:dyDescent="0.25">
      <c r="A86" s="40" t="str">
        <f>'1 Setup'!C$7</f>
        <v>Machine</v>
      </c>
      <c r="B86" s="39">
        <f>'2 Brainstorm Causes'!C13</f>
        <v>0</v>
      </c>
      <c r="C86" s="45">
        <f>'3a Votes'!$E13</f>
        <v>0</v>
      </c>
      <c r="D86" s="45">
        <f>'3b Votes'!$E13</f>
        <v>0</v>
      </c>
      <c r="E86" s="45">
        <f>'3c Votes'!$E13</f>
        <v>0</v>
      </c>
      <c r="F86" s="45">
        <f>'3d Votes'!$E13</f>
        <v>0</v>
      </c>
      <c r="G86" s="45">
        <f>'3e Votes'!$E13</f>
        <v>0</v>
      </c>
      <c r="I86" s="45">
        <v>83</v>
      </c>
      <c r="J86" s="45" t="str">
        <f t="shared" ca="1" si="21"/>
        <v/>
      </c>
      <c r="K86" s="45" t="str">
        <f t="shared" ca="1" si="22"/>
        <v/>
      </c>
      <c r="L86" s="46">
        <f t="shared" ca="1" si="25"/>
        <v>4.9713621169420975E-3</v>
      </c>
      <c r="M86" s="44" t="str">
        <f t="shared" ca="1" si="23"/>
        <v/>
      </c>
      <c r="N86" s="44" t="str">
        <f t="shared" ca="1" si="24"/>
        <v/>
      </c>
      <c r="O86" s="45" t="str">
        <f t="shared" ca="1" si="18"/>
        <v/>
      </c>
      <c r="P86" s="45" t="str">
        <f t="shared" ca="1" si="19"/>
        <v/>
      </c>
      <c r="Q86" s="46">
        <f t="shared" ca="1" si="20"/>
        <v>9.8467905422311743E-3</v>
      </c>
      <c r="R86" s="47"/>
    </row>
    <row r="87" spans="1:18" x14ac:dyDescent="0.25">
      <c r="A87" s="40" t="str">
        <f>'1 Setup'!C$7</f>
        <v>Machine</v>
      </c>
      <c r="B87" s="39">
        <f>'2 Brainstorm Causes'!C14</f>
        <v>0</v>
      </c>
      <c r="C87" s="45">
        <f>'3a Votes'!$E14</f>
        <v>0</v>
      </c>
      <c r="D87" s="45">
        <f>'3b Votes'!$E14</f>
        <v>0</v>
      </c>
      <c r="E87" s="45">
        <f>'3c Votes'!$E14</f>
        <v>0</v>
      </c>
      <c r="F87" s="45">
        <f>'3d Votes'!$E14</f>
        <v>0</v>
      </c>
      <c r="G87" s="45">
        <f>'3e Votes'!$E14</f>
        <v>0</v>
      </c>
      <c r="I87" s="45">
        <v>84</v>
      </c>
      <c r="J87" s="45" t="str">
        <f t="shared" ca="1" si="21"/>
        <v/>
      </c>
      <c r="K87" s="45" t="str">
        <f t="shared" ca="1" si="22"/>
        <v/>
      </c>
      <c r="L87" s="46">
        <f t="shared" ca="1" si="25"/>
        <v>1.36308615808221E-2</v>
      </c>
      <c r="M87" s="44" t="str">
        <f t="shared" ca="1" si="23"/>
        <v/>
      </c>
      <c r="N87" s="44" t="str">
        <f t="shared" ca="1" si="24"/>
        <v/>
      </c>
      <c r="O87" s="45" t="str">
        <f t="shared" ca="1" si="18"/>
        <v/>
      </c>
      <c r="P87" s="45" t="str">
        <f t="shared" ca="1" si="19"/>
        <v/>
      </c>
      <c r="Q87" s="46">
        <f t="shared" ca="1" si="20"/>
        <v>9.8210327473892932E-3</v>
      </c>
      <c r="R87" s="47"/>
    </row>
    <row r="88" spans="1:18" x14ac:dyDescent="0.25">
      <c r="A88" s="40" t="str">
        <f>'1 Setup'!C$7</f>
        <v>Machine</v>
      </c>
      <c r="B88" s="39">
        <f>'2 Brainstorm Causes'!C15</f>
        <v>0</v>
      </c>
      <c r="C88" s="45">
        <f>'3a Votes'!$E15</f>
        <v>0</v>
      </c>
      <c r="D88" s="45">
        <f>'3b Votes'!$E15</f>
        <v>0</v>
      </c>
      <c r="E88" s="45">
        <f>'3c Votes'!$E15</f>
        <v>0</v>
      </c>
      <c r="F88" s="45">
        <f>'3d Votes'!$E15</f>
        <v>0</v>
      </c>
      <c r="G88" s="45">
        <f>'3e Votes'!$E15</f>
        <v>0</v>
      </c>
      <c r="I88" s="45">
        <v>85</v>
      </c>
      <c r="J88" s="45" t="str">
        <f t="shared" ca="1" si="21"/>
        <v/>
      </c>
      <c r="K88" s="45" t="str">
        <f t="shared" ca="1" si="22"/>
        <v/>
      </c>
      <c r="L88" s="46">
        <f t="shared" ca="1" si="25"/>
        <v>7.5494474265683318E-3</v>
      </c>
      <c r="M88" s="44" t="str">
        <f t="shared" ca="1" si="23"/>
        <v/>
      </c>
      <c r="N88" s="44" t="str">
        <f t="shared" ca="1" si="24"/>
        <v/>
      </c>
      <c r="O88" s="45" t="str">
        <f t="shared" ca="1" si="18"/>
        <v/>
      </c>
      <c r="P88" s="45" t="str">
        <f t="shared" ca="1" si="19"/>
        <v/>
      </c>
      <c r="Q88" s="46">
        <f t="shared" ca="1" si="20"/>
        <v>9.4947645321707755E-3</v>
      </c>
      <c r="R88" s="47"/>
    </row>
    <row r="89" spans="1:18" x14ac:dyDescent="0.25">
      <c r="A89" s="40" t="str">
        <f>'1 Setup'!C$7</f>
        <v>Machine</v>
      </c>
      <c r="B89" s="39">
        <f>'2 Brainstorm Causes'!C16</f>
        <v>0</v>
      </c>
      <c r="C89" s="45">
        <f>'3a Votes'!$E16</f>
        <v>0</v>
      </c>
      <c r="D89" s="45">
        <f>'3b Votes'!$E16</f>
        <v>0</v>
      </c>
      <c r="E89" s="45">
        <f>'3c Votes'!$E16</f>
        <v>0</v>
      </c>
      <c r="F89" s="45">
        <f>'3d Votes'!$E16</f>
        <v>0</v>
      </c>
      <c r="G89" s="45">
        <f>'3e Votes'!$E16</f>
        <v>0</v>
      </c>
      <c r="I89" s="45">
        <v>86</v>
      </c>
      <c r="J89" s="45" t="str">
        <f t="shared" ca="1" si="21"/>
        <v/>
      </c>
      <c r="K89" s="45" t="str">
        <f t="shared" ca="1" si="22"/>
        <v/>
      </c>
      <c r="L89" s="46">
        <f t="shared" ca="1" si="25"/>
        <v>5.3559764203946307E-3</v>
      </c>
      <c r="M89" s="44" t="str">
        <f t="shared" ca="1" si="23"/>
        <v/>
      </c>
      <c r="N89" s="44" t="str">
        <f t="shared" ca="1" si="24"/>
        <v/>
      </c>
      <c r="O89" s="45" t="str">
        <f t="shared" ca="1" si="18"/>
        <v/>
      </c>
      <c r="P89" s="45" t="str">
        <f t="shared" ca="1" si="19"/>
        <v/>
      </c>
      <c r="Q89" s="46">
        <f t="shared" ca="1" si="20"/>
        <v>9.4814758132052823E-3</v>
      </c>
      <c r="R89" s="47"/>
    </row>
    <row r="90" spans="1:18" x14ac:dyDescent="0.25">
      <c r="A90" s="40" t="str">
        <f>'1 Setup'!C$7</f>
        <v>Machine</v>
      </c>
      <c r="B90" s="39">
        <f>'2 Brainstorm Causes'!C17</f>
        <v>0</v>
      </c>
      <c r="C90" s="45">
        <f>'3a Votes'!$E17</f>
        <v>0</v>
      </c>
      <c r="D90" s="45">
        <f>'3b Votes'!$E17</f>
        <v>0</v>
      </c>
      <c r="E90" s="45">
        <f>'3c Votes'!$E17</f>
        <v>0</v>
      </c>
      <c r="F90" s="45">
        <f>'3d Votes'!$E17</f>
        <v>0</v>
      </c>
      <c r="G90" s="45">
        <f>'3e Votes'!$E17</f>
        <v>0</v>
      </c>
      <c r="I90" s="45">
        <v>87</v>
      </c>
      <c r="J90" s="45" t="str">
        <f t="shared" ca="1" si="21"/>
        <v/>
      </c>
      <c r="K90" s="45" t="str">
        <f t="shared" ca="1" si="22"/>
        <v/>
      </c>
      <c r="L90" s="46">
        <f t="shared" ca="1" si="25"/>
        <v>9.0576624857777958E-4</v>
      </c>
      <c r="M90" s="44" t="str">
        <f t="shared" ca="1" si="23"/>
        <v/>
      </c>
      <c r="N90" s="44" t="str">
        <f t="shared" ca="1" si="24"/>
        <v/>
      </c>
      <c r="O90" s="45" t="str">
        <f t="shared" ca="1" si="18"/>
        <v/>
      </c>
      <c r="P90" s="45" t="str">
        <f t="shared" ca="1" si="19"/>
        <v/>
      </c>
      <c r="Q90" s="46">
        <f t="shared" ca="1" si="20"/>
        <v>9.4796172614980516E-3</v>
      </c>
      <c r="R90" s="47"/>
    </row>
    <row r="91" spans="1:18" x14ac:dyDescent="0.25">
      <c r="A91" s="40" t="str">
        <f>'1 Setup'!C$7</f>
        <v>Machine</v>
      </c>
      <c r="B91" s="39">
        <f>'2 Brainstorm Causes'!C18</f>
        <v>0</v>
      </c>
      <c r="C91" s="45">
        <f>'3a Votes'!$E18</f>
        <v>0</v>
      </c>
      <c r="D91" s="45">
        <f>'3b Votes'!$E18</f>
        <v>0</v>
      </c>
      <c r="E91" s="45">
        <f>'3c Votes'!$E18</f>
        <v>0</v>
      </c>
      <c r="F91" s="45">
        <f>'3d Votes'!$E18</f>
        <v>0</v>
      </c>
      <c r="G91" s="45">
        <f>'3e Votes'!$E18</f>
        <v>0</v>
      </c>
      <c r="I91" s="45">
        <v>88</v>
      </c>
      <c r="J91" s="45" t="str">
        <f t="shared" ca="1" si="21"/>
        <v/>
      </c>
      <c r="K91" s="45" t="str">
        <f t="shared" ca="1" si="22"/>
        <v/>
      </c>
      <c r="L91" s="46">
        <f t="shared" ca="1" si="25"/>
        <v>1.006756252555612E-2</v>
      </c>
      <c r="M91" s="44" t="str">
        <f t="shared" ca="1" si="23"/>
        <v/>
      </c>
      <c r="N91" s="44" t="str">
        <f t="shared" ca="1" si="24"/>
        <v/>
      </c>
      <c r="O91" s="45" t="str">
        <f t="shared" ca="1" si="18"/>
        <v/>
      </c>
      <c r="P91" s="45" t="str">
        <f t="shared" ca="1" si="19"/>
        <v/>
      </c>
      <c r="Q91" s="46">
        <f t="shared" ca="1" si="20"/>
        <v>9.0916477925406247E-3</v>
      </c>
      <c r="R91" s="47"/>
    </row>
    <row r="92" spans="1:18" x14ac:dyDescent="0.25">
      <c r="A92" s="40" t="str">
        <f>'1 Setup'!C$7</f>
        <v>Machine</v>
      </c>
      <c r="B92" s="39">
        <f>'2 Brainstorm Causes'!C19</f>
        <v>0</v>
      </c>
      <c r="C92" s="45">
        <f>'3a Votes'!$E19</f>
        <v>0</v>
      </c>
      <c r="D92" s="45">
        <f>'3b Votes'!$E19</f>
        <v>0</v>
      </c>
      <c r="E92" s="45">
        <f>'3c Votes'!$E19</f>
        <v>0</v>
      </c>
      <c r="F92" s="45">
        <f>'3d Votes'!$E19</f>
        <v>0</v>
      </c>
      <c r="G92" s="45">
        <f>'3e Votes'!$E19</f>
        <v>0</v>
      </c>
      <c r="I92" s="45">
        <v>89</v>
      </c>
      <c r="J92" s="45" t="str">
        <f t="shared" ca="1" si="21"/>
        <v/>
      </c>
      <c r="K92" s="45" t="str">
        <f t="shared" ca="1" si="22"/>
        <v/>
      </c>
      <c r="L92" s="46">
        <f t="shared" ca="1" si="25"/>
        <v>7.2332249629206528E-3</v>
      </c>
      <c r="M92" s="44" t="str">
        <f t="shared" ca="1" si="23"/>
        <v/>
      </c>
      <c r="N92" s="44" t="str">
        <f t="shared" ca="1" si="24"/>
        <v/>
      </c>
      <c r="O92" s="45" t="str">
        <f t="shared" ca="1" si="18"/>
        <v/>
      </c>
      <c r="P92" s="45" t="str">
        <f t="shared" ca="1" si="19"/>
        <v/>
      </c>
      <c r="Q92" s="46">
        <f t="shared" ca="1" si="20"/>
        <v>8.7696950159903333E-3</v>
      </c>
      <c r="R92" s="47"/>
    </row>
    <row r="93" spans="1:18" x14ac:dyDescent="0.25">
      <c r="A93" s="40" t="str">
        <f>'1 Setup'!C$7</f>
        <v>Machine</v>
      </c>
      <c r="B93" s="39">
        <f>'2 Brainstorm Causes'!C20</f>
        <v>0</v>
      </c>
      <c r="C93" s="45">
        <f>'3a Votes'!$E20</f>
        <v>0</v>
      </c>
      <c r="D93" s="45">
        <f>'3b Votes'!$E20</f>
        <v>0</v>
      </c>
      <c r="E93" s="45">
        <f>'3c Votes'!$E20</f>
        <v>0</v>
      </c>
      <c r="F93" s="45">
        <f>'3d Votes'!$E20</f>
        <v>0</v>
      </c>
      <c r="G93" s="45">
        <f>'3e Votes'!$E20</f>
        <v>0</v>
      </c>
      <c r="I93" s="45">
        <v>90</v>
      </c>
      <c r="J93" s="45" t="str">
        <f t="shared" ca="1" si="21"/>
        <v/>
      </c>
      <c r="K93" s="45" t="str">
        <f t="shared" ca="1" si="22"/>
        <v/>
      </c>
      <c r="L93" s="46">
        <f t="shared" ca="1" si="25"/>
        <v>1.8935810571597603E-2</v>
      </c>
      <c r="M93" s="44" t="str">
        <f t="shared" ca="1" si="23"/>
        <v/>
      </c>
      <c r="N93" s="44" t="str">
        <f t="shared" ca="1" si="24"/>
        <v/>
      </c>
      <c r="O93" s="45" t="str">
        <f t="shared" ca="1" si="18"/>
        <v/>
      </c>
      <c r="P93" s="45" t="str">
        <f t="shared" ca="1" si="19"/>
        <v/>
      </c>
      <c r="Q93" s="46">
        <f t="shared" ca="1" si="20"/>
        <v>8.7319464031220956E-3</v>
      </c>
      <c r="R93" s="47"/>
    </row>
    <row r="94" spans="1:18" x14ac:dyDescent="0.25">
      <c r="A94" s="40" t="str">
        <f>'1 Setup'!C$7</f>
        <v>Machine</v>
      </c>
      <c r="B94" s="39">
        <f>'2 Brainstorm Causes'!C21</f>
        <v>0</v>
      </c>
      <c r="C94" s="45">
        <f>'3a Votes'!$E21</f>
        <v>0</v>
      </c>
      <c r="D94" s="45">
        <f>'3b Votes'!$E21</f>
        <v>0</v>
      </c>
      <c r="E94" s="45">
        <f>'3c Votes'!$E21</f>
        <v>0</v>
      </c>
      <c r="F94" s="45">
        <f>'3d Votes'!$E21</f>
        <v>0</v>
      </c>
      <c r="G94" s="45">
        <f>'3e Votes'!$E21</f>
        <v>0</v>
      </c>
      <c r="I94" s="45">
        <v>91</v>
      </c>
      <c r="J94" s="45" t="str">
        <f t="shared" ca="1" si="21"/>
        <v/>
      </c>
      <c r="K94" s="45" t="str">
        <f t="shared" ca="1" si="22"/>
        <v/>
      </c>
      <c r="L94" s="46">
        <f t="shared" ca="1" si="25"/>
        <v>1.5079802059825138E-2</v>
      </c>
      <c r="M94" s="44" t="str">
        <f t="shared" ca="1" si="23"/>
        <v/>
      </c>
      <c r="N94" s="44" t="str">
        <f t="shared" ca="1" si="24"/>
        <v/>
      </c>
      <c r="O94" s="45" t="str">
        <f t="shared" ca="1" si="18"/>
        <v/>
      </c>
      <c r="P94" s="45" t="str">
        <f t="shared" ca="1" si="19"/>
        <v/>
      </c>
      <c r="Q94" s="46">
        <f t="shared" ca="1" si="20"/>
        <v>8.4305223995173491E-3</v>
      </c>
      <c r="R94" s="47"/>
    </row>
    <row r="95" spans="1:18" x14ac:dyDescent="0.25">
      <c r="A95" s="40" t="str">
        <f>'1 Setup'!C$7</f>
        <v>Machine</v>
      </c>
      <c r="B95" s="39">
        <f>'2 Brainstorm Causes'!C22</f>
        <v>0</v>
      </c>
      <c r="C95" s="45">
        <f>'3a Votes'!$E22</f>
        <v>0</v>
      </c>
      <c r="D95" s="45">
        <f>'3b Votes'!$E22</f>
        <v>0</v>
      </c>
      <c r="E95" s="45">
        <f>'3c Votes'!$E22</f>
        <v>0</v>
      </c>
      <c r="F95" s="45">
        <f>'3d Votes'!$E22</f>
        <v>0</v>
      </c>
      <c r="G95" s="45">
        <f>'3e Votes'!$E22</f>
        <v>0</v>
      </c>
      <c r="I95" s="45">
        <v>92</v>
      </c>
      <c r="J95" s="45" t="str">
        <f t="shared" ca="1" si="21"/>
        <v/>
      </c>
      <c r="K95" s="45" t="str">
        <f t="shared" ca="1" si="22"/>
        <v/>
      </c>
      <c r="L95" s="46">
        <f t="shared" ca="1" si="25"/>
        <v>1.445379966138661E-2</v>
      </c>
      <c r="M95" s="44" t="str">
        <f t="shared" ca="1" si="23"/>
        <v/>
      </c>
      <c r="N95" s="44" t="str">
        <f t="shared" ca="1" si="24"/>
        <v/>
      </c>
      <c r="O95" s="45" t="str">
        <f t="shared" ca="1" si="18"/>
        <v/>
      </c>
      <c r="P95" s="45" t="str">
        <f t="shared" ca="1" si="19"/>
        <v/>
      </c>
      <c r="Q95" s="46">
        <f t="shared" ca="1" si="20"/>
        <v>8.2227331349648998E-3</v>
      </c>
      <c r="R95" s="47"/>
    </row>
    <row r="96" spans="1:18" x14ac:dyDescent="0.25">
      <c r="A96" s="40" t="str">
        <f>'1 Setup'!C$7</f>
        <v>Machine</v>
      </c>
      <c r="B96" s="39">
        <f>'2 Brainstorm Causes'!C23</f>
        <v>0</v>
      </c>
      <c r="C96" s="45">
        <f>'3a Votes'!$E23</f>
        <v>0</v>
      </c>
      <c r="D96" s="45">
        <f>'3b Votes'!$E23</f>
        <v>0</v>
      </c>
      <c r="E96" s="45">
        <f>'3c Votes'!$E23</f>
        <v>0</v>
      </c>
      <c r="F96" s="45">
        <f>'3d Votes'!$E23</f>
        <v>0</v>
      </c>
      <c r="G96" s="45">
        <f>'3e Votes'!$E23</f>
        <v>0</v>
      </c>
      <c r="I96" s="45">
        <v>93</v>
      </c>
      <c r="J96" s="45" t="str">
        <f t="shared" ca="1" si="21"/>
        <v/>
      </c>
      <c r="K96" s="45" t="str">
        <f t="shared" ca="1" si="22"/>
        <v/>
      </c>
      <c r="L96" s="46">
        <f t="shared" ca="1" si="25"/>
        <v>1.7053775716348099E-2</v>
      </c>
      <c r="M96" s="44" t="str">
        <f t="shared" ca="1" si="23"/>
        <v/>
      </c>
      <c r="N96" s="44" t="str">
        <f t="shared" ca="1" si="24"/>
        <v/>
      </c>
      <c r="O96" s="45" t="str">
        <f t="shared" ca="1" si="18"/>
        <v/>
      </c>
      <c r="P96" s="45" t="str">
        <f t="shared" ca="1" si="19"/>
        <v/>
      </c>
      <c r="Q96" s="46">
        <f t="shared" ca="1" si="20"/>
        <v>8.0075666731166863E-3</v>
      </c>
      <c r="R96" s="47"/>
    </row>
    <row r="97" spans="1:18" x14ac:dyDescent="0.25">
      <c r="A97" s="40" t="str">
        <f>'1 Setup'!C$7</f>
        <v>Machine</v>
      </c>
      <c r="B97" s="39">
        <f>'2 Brainstorm Causes'!C24</f>
        <v>0</v>
      </c>
      <c r="C97" s="45">
        <f>'3a Votes'!$E24</f>
        <v>0</v>
      </c>
      <c r="D97" s="45">
        <f>'3b Votes'!$E24</f>
        <v>0</v>
      </c>
      <c r="E97" s="45">
        <f>'3c Votes'!$E24</f>
        <v>0</v>
      </c>
      <c r="F97" s="45">
        <f>'3d Votes'!$E24</f>
        <v>0</v>
      </c>
      <c r="G97" s="45">
        <f>'3e Votes'!$E24</f>
        <v>0</v>
      </c>
      <c r="I97" s="45">
        <v>94</v>
      </c>
      <c r="J97" s="45" t="str">
        <f t="shared" ca="1" si="21"/>
        <v/>
      </c>
      <c r="K97" s="45" t="str">
        <f t="shared" ca="1" si="22"/>
        <v/>
      </c>
      <c r="L97" s="46">
        <f t="shared" ca="1" si="25"/>
        <v>8.9580315260561066E-3</v>
      </c>
      <c r="M97" s="44" t="str">
        <f t="shared" ca="1" si="23"/>
        <v/>
      </c>
      <c r="N97" s="44" t="str">
        <f t="shared" ca="1" si="24"/>
        <v/>
      </c>
      <c r="O97" s="45" t="str">
        <f t="shared" ca="1" si="18"/>
        <v/>
      </c>
      <c r="P97" s="45" t="str">
        <f t="shared" ca="1" si="19"/>
        <v/>
      </c>
      <c r="Q97" s="46">
        <f t="shared" ca="1" si="20"/>
        <v>7.7467917980362858E-3</v>
      </c>
      <c r="R97" s="47"/>
    </row>
    <row r="98" spans="1:18" x14ac:dyDescent="0.25">
      <c r="A98" s="40" t="str">
        <f>'1 Setup'!C$7</f>
        <v>Machine</v>
      </c>
      <c r="B98" s="39">
        <f>'2 Brainstorm Causes'!C25</f>
        <v>0</v>
      </c>
      <c r="C98" s="45">
        <f>'3a Votes'!$E25</f>
        <v>0</v>
      </c>
      <c r="D98" s="45">
        <f>'3b Votes'!$E25</f>
        <v>0</v>
      </c>
      <c r="E98" s="45">
        <f>'3c Votes'!$E25</f>
        <v>0</v>
      </c>
      <c r="F98" s="45">
        <f>'3d Votes'!$E25</f>
        <v>0</v>
      </c>
      <c r="G98" s="45">
        <f>'3e Votes'!$E25</f>
        <v>0</v>
      </c>
      <c r="I98" s="45">
        <v>95</v>
      </c>
      <c r="J98" s="45" t="str">
        <f t="shared" ca="1" si="21"/>
        <v/>
      </c>
      <c r="K98" s="45" t="str">
        <f t="shared" ca="1" si="22"/>
        <v/>
      </c>
      <c r="L98" s="46">
        <f t="shared" ca="1" si="25"/>
        <v>1.7284073646787846E-2</v>
      </c>
      <c r="M98" s="44" t="str">
        <f t="shared" ca="1" si="23"/>
        <v/>
      </c>
      <c r="N98" s="44" t="str">
        <f t="shared" ca="1" si="24"/>
        <v/>
      </c>
      <c r="O98" s="45" t="str">
        <f t="shared" ca="1" si="18"/>
        <v/>
      </c>
      <c r="P98" s="45" t="str">
        <f t="shared" ca="1" si="19"/>
        <v/>
      </c>
      <c r="Q98" s="46">
        <f t="shared" ca="1" si="20"/>
        <v>7.3897180302624869E-3</v>
      </c>
      <c r="R98" s="47"/>
    </row>
    <row r="99" spans="1:18" x14ac:dyDescent="0.25">
      <c r="A99" s="40" t="str">
        <f>'1 Setup'!C$7</f>
        <v>Machine</v>
      </c>
      <c r="B99" s="39">
        <f>'2 Brainstorm Causes'!C26</f>
        <v>0</v>
      </c>
      <c r="C99" s="45">
        <f>'3a Votes'!$E26</f>
        <v>0</v>
      </c>
      <c r="D99" s="45">
        <f>'3b Votes'!$E26</f>
        <v>0</v>
      </c>
      <c r="E99" s="45">
        <f>'3c Votes'!$E26</f>
        <v>0</v>
      </c>
      <c r="F99" s="45">
        <f>'3d Votes'!$E26</f>
        <v>0</v>
      </c>
      <c r="G99" s="45">
        <f>'3e Votes'!$E26</f>
        <v>0</v>
      </c>
      <c r="I99" s="45">
        <v>96</v>
      </c>
      <c r="J99" s="45" t="str">
        <f t="shared" ca="1" si="21"/>
        <v/>
      </c>
      <c r="K99" s="45" t="str">
        <f t="shared" ca="1" si="22"/>
        <v/>
      </c>
      <c r="L99" s="46">
        <f t="shared" ca="1" si="25"/>
        <v>1.3106221831865894E-3</v>
      </c>
      <c r="M99" s="44" t="str">
        <f t="shared" ca="1" si="23"/>
        <v/>
      </c>
      <c r="N99" s="44" t="str">
        <f t="shared" ca="1" si="24"/>
        <v/>
      </c>
      <c r="O99" s="45" t="str">
        <f t="shared" ca="1" si="18"/>
        <v/>
      </c>
      <c r="P99" s="45" t="str">
        <f t="shared" ca="1" si="19"/>
        <v/>
      </c>
      <c r="Q99" s="46">
        <f t="shared" ca="1" si="20"/>
        <v>6.9916996916449372E-3</v>
      </c>
      <c r="R99" s="47"/>
    </row>
    <row r="100" spans="1:18" x14ac:dyDescent="0.25">
      <c r="A100" s="40" t="str">
        <f>'1 Setup'!C$7</f>
        <v>Machine</v>
      </c>
      <c r="B100" s="39">
        <f>'2 Brainstorm Causes'!C27</f>
        <v>0</v>
      </c>
      <c r="C100" s="45">
        <f>'3a Votes'!$E27</f>
        <v>0</v>
      </c>
      <c r="D100" s="45">
        <f>'3b Votes'!$E27</f>
        <v>0</v>
      </c>
      <c r="E100" s="45">
        <f>'3c Votes'!$E27</f>
        <v>0</v>
      </c>
      <c r="F100" s="45">
        <f>'3d Votes'!$E27</f>
        <v>0</v>
      </c>
      <c r="G100" s="45">
        <f>'3e Votes'!$E27</f>
        <v>0</v>
      </c>
      <c r="I100" s="45">
        <v>97</v>
      </c>
      <c r="J100" s="45" t="str">
        <f t="shared" ca="1" si="21"/>
        <v/>
      </c>
      <c r="K100" s="45" t="str">
        <f t="shared" ca="1" si="22"/>
        <v/>
      </c>
      <c r="L100" s="46">
        <f t="shared" ca="1" si="25"/>
        <v>1.2494227676083984E-2</v>
      </c>
      <c r="M100" s="44" t="str">
        <f t="shared" ca="1" si="23"/>
        <v/>
      </c>
      <c r="N100" s="44" t="str">
        <f t="shared" ca="1" si="24"/>
        <v/>
      </c>
      <c r="O100" s="45" t="str">
        <f t="shared" ca="1" si="18"/>
        <v/>
      </c>
      <c r="P100" s="45" t="str">
        <f t="shared" ca="1" si="19"/>
        <v/>
      </c>
      <c r="Q100" s="46">
        <f t="shared" ca="1" si="20"/>
        <v>6.7641329670717586E-3</v>
      </c>
      <c r="R100" s="47"/>
    </row>
    <row r="101" spans="1:18" x14ac:dyDescent="0.25">
      <c r="A101" s="40" t="str">
        <f>'1 Setup'!C$7</f>
        <v>Machine</v>
      </c>
      <c r="B101" s="39">
        <f>'2 Brainstorm Causes'!C28</f>
        <v>0</v>
      </c>
      <c r="C101" s="45">
        <f>'3a Votes'!$E28</f>
        <v>0</v>
      </c>
      <c r="D101" s="45">
        <f>'3b Votes'!$E28</f>
        <v>0</v>
      </c>
      <c r="E101" s="45">
        <f>'3c Votes'!$E28</f>
        <v>0</v>
      </c>
      <c r="F101" s="45">
        <f>'3d Votes'!$E28</f>
        <v>0</v>
      </c>
      <c r="G101" s="45">
        <f>'3e Votes'!$E28</f>
        <v>0</v>
      </c>
      <c r="I101" s="45">
        <v>98</v>
      </c>
      <c r="J101" s="45" t="str">
        <f t="shared" ca="1" si="21"/>
        <v/>
      </c>
      <c r="K101" s="45" t="str">
        <f t="shared" ca="1" si="22"/>
        <v/>
      </c>
      <c r="L101" s="46">
        <f t="shared" ca="1" si="25"/>
        <v>1.8158984280144362E-2</v>
      </c>
      <c r="M101" s="44" t="str">
        <f t="shared" ca="1" si="23"/>
        <v/>
      </c>
      <c r="N101" s="44" t="str">
        <f t="shared" ca="1" si="24"/>
        <v/>
      </c>
      <c r="O101" s="45" t="str">
        <f t="shared" ca="1" si="18"/>
        <v/>
      </c>
      <c r="P101" s="45" t="str">
        <f t="shared" ca="1" si="19"/>
        <v/>
      </c>
      <c r="Q101" s="46">
        <f t="shared" ca="1" si="20"/>
        <v>6.6372149198073525E-3</v>
      </c>
      <c r="R101" s="47"/>
    </row>
    <row r="102" spans="1:18" x14ac:dyDescent="0.25">
      <c r="A102" s="40" t="str">
        <f>'1 Setup'!C$7</f>
        <v>Machine</v>
      </c>
      <c r="B102" s="39">
        <f>'2 Brainstorm Causes'!C29</f>
        <v>0</v>
      </c>
      <c r="C102" s="45">
        <f>'3a Votes'!$E29</f>
        <v>0</v>
      </c>
      <c r="D102" s="45">
        <f>'3b Votes'!$E29</f>
        <v>0</v>
      </c>
      <c r="E102" s="45">
        <f>'3c Votes'!$E29</f>
        <v>0</v>
      </c>
      <c r="F102" s="45">
        <f>'3d Votes'!$E29</f>
        <v>0</v>
      </c>
      <c r="G102" s="45">
        <f>'3e Votes'!$E29</f>
        <v>0</v>
      </c>
      <c r="I102" s="45">
        <v>99</v>
      </c>
      <c r="J102" s="45" t="str">
        <f t="shared" ca="1" si="21"/>
        <v/>
      </c>
      <c r="K102" s="45" t="str">
        <f t="shared" ca="1" si="22"/>
        <v/>
      </c>
      <c r="L102" s="46">
        <f t="shared" ca="1" si="25"/>
        <v>1.0139147794451388E-2</v>
      </c>
      <c r="M102" s="44" t="str">
        <f t="shared" ca="1" si="23"/>
        <v/>
      </c>
      <c r="N102" s="44" t="str">
        <f t="shared" ca="1" si="24"/>
        <v/>
      </c>
      <c r="O102" s="45" t="str">
        <f t="shared" ca="1" si="18"/>
        <v/>
      </c>
      <c r="P102" s="45" t="str">
        <f t="shared" ca="1" si="19"/>
        <v/>
      </c>
      <c r="Q102" s="46">
        <f t="shared" ca="1" si="20"/>
        <v>6.1983763270974544E-3</v>
      </c>
      <c r="R102" s="47"/>
    </row>
    <row r="103" spans="1:18" x14ac:dyDescent="0.25">
      <c r="A103" s="40" t="str">
        <f>'1 Setup'!C$7</f>
        <v>Machine</v>
      </c>
      <c r="B103" s="39">
        <f>'2 Brainstorm Causes'!C30</f>
        <v>0</v>
      </c>
      <c r="C103" s="45">
        <f>'3a Votes'!$E30</f>
        <v>0</v>
      </c>
      <c r="D103" s="45">
        <f>'3b Votes'!$E30</f>
        <v>0</v>
      </c>
      <c r="E103" s="45">
        <f>'3c Votes'!$E30</f>
        <v>0</v>
      </c>
      <c r="F103" s="45">
        <f>'3d Votes'!$E30</f>
        <v>0</v>
      </c>
      <c r="G103" s="45">
        <f>'3e Votes'!$E30</f>
        <v>0</v>
      </c>
      <c r="I103" s="45">
        <v>100</v>
      </c>
      <c r="J103" s="45" t="str">
        <f t="shared" ca="1" si="21"/>
        <v/>
      </c>
      <c r="K103" s="45" t="str">
        <f t="shared" ca="1" si="22"/>
        <v/>
      </c>
      <c r="L103" s="46">
        <f t="shared" ca="1" si="25"/>
        <v>1.4007588669361368E-2</v>
      </c>
      <c r="M103" s="44" t="str">
        <f t="shared" ca="1" si="23"/>
        <v/>
      </c>
      <c r="N103" s="44" t="str">
        <f t="shared" ca="1" si="24"/>
        <v/>
      </c>
      <c r="O103" s="45" t="str">
        <f t="shared" ca="1" si="18"/>
        <v/>
      </c>
      <c r="P103" s="45" t="str">
        <f t="shared" ca="1" si="19"/>
        <v/>
      </c>
      <c r="Q103" s="46">
        <f t="shared" ca="1" si="20"/>
        <v>5.5232693667839113E-3</v>
      </c>
      <c r="R103" s="47"/>
    </row>
    <row r="104" spans="1:18" x14ac:dyDescent="0.25">
      <c r="A104" s="40" t="str">
        <f>'1 Setup'!C$7</f>
        <v>Machine</v>
      </c>
      <c r="B104" s="39">
        <f>'2 Brainstorm Causes'!C31</f>
        <v>0</v>
      </c>
      <c r="C104" s="45">
        <f>'3a Votes'!$E31</f>
        <v>0</v>
      </c>
      <c r="D104" s="45">
        <f>'3b Votes'!$E31</f>
        <v>0</v>
      </c>
      <c r="E104" s="45">
        <f>'3c Votes'!$E31</f>
        <v>0</v>
      </c>
      <c r="F104" s="45">
        <f>'3d Votes'!$E31</f>
        <v>0</v>
      </c>
      <c r="G104" s="45">
        <f>'3e Votes'!$E31</f>
        <v>0</v>
      </c>
      <c r="I104" s="45">
        <v>101</v>
      </c>
      <c r="J104" s="45" t="str">
        <f t="shared" ca="1" si="21"/>
        <v/>
      </c>
      <c r="K104" s="45" t="str">
        <f t="shared" ca="1" si="22"/>
        <v/>
      </c>
      <c r="L104" s="46">
        <f t="shared" ca="1" si="25"/>
        <v>5.2251594455317014E-4</v>
      </c>
      <c r="M104" s="44" t="str">
        <f t="shared" ca="1" si="23"/>
        <v/>
      </c>
      <c r="N104" s="44" t="str">
        <f t="shared" ca="1" si="24"/>
        <v/>
      </c>
      <c r="O104" s="45" t="str">
        <f t="shared" ca="1" si="18"/>
        <v/>
      </c>
      <c r="P104" s="45" t="str">
        <f t="shared" ca="1" si="19"/>
        <v/>
      </c>
      <c r="Q104" s="46">
        <f t="shared" ca="1" si="20"/>
        <v>5.439701563208452E-3</v>
      </c>
      <c r="R104" s="47"/>
    </row>
    <row r="105" spans="1:18" x14ac:dyDescent="0.25">
      <c r="A105" s="40" t="str">
        <f>'1 Setup'!C$7</f>
        <v>Machine</v>
      </c>
      <c r="B105" s="39">
        <f>'2 Brainstorm Causes'!C32</f>
        <v>0</v>
      </c>
      <c r="C105" s="45">
        <f>'3a Votes'!$E32</f>
        <v>0</v>
      </c>
      <c r="D105" s="45">
        <f>'3b Votes'!$E32</f>
        <v>0</v>
      </c>
      <c r="E105" s="45">
        <f>'3c Votes'!$E32</f>
        <v>0</v>
      </c>
      <c r="F105" s="45">
        <f>'3d Votes'!$E32</f>
        <v>0</v>
      </c>
      <c r="G105" s="45">
        <f>'3e Votes'!$E32</f>
        <v>0</v>
      </c>
      <c r="I105" s="45">
        <v>102</v>
      </c>
      <c r="J105" s="45" t="str">
        <f t="shared" ca="1" si="21"/>
        <v/>
      </c>
      <c r="K105" s="45" t="str">
        <f t="shared" ca="1" si="22"/>
        <v/>
      </c>
      <c r="L105" s="46">
        <f t="shared" ca="1" si="25"/>
        <v>3.3051162094231089E-3</v>
      </c>
      <c r="M105" s="44" t="str">
        <f t="shared" ca="1" si="23"/>
        <v/>
      </c>
      <c r="N105" s="44" t="str">
        <f t="shared" ca="1" si="24"/>
        <v/>
      </c>
      <c r="O105" s="45" t="str">
        <f t="shared" ca="1" si="18"/>
        <v/>
      </c>
      <c r="P105" s="45" t="str">
        <f t="shared" ca="1" si="19"/>
        <v/>
      </c>
      <c r="Q105" s="46">
        <f t="shared" ca="1" si="20"/>
        <v>5.4323527761283089E-3</v>
      </c>
      <c r="R105" s="47"/>
    </row>
    <row r="106" spans="1:18" x14ac:dyDescent="0.25">
      <c r="A106" s="40" t="str">
        <f>'1 Setup'!C$7</f>
        <v>Machine</v>
      </c>
      <c r="B106" s="39">
        <f>'2 Brainstorm Causes'!C33</f>
        <v>0</v>
      </c>
      <c r="C106" s="45">
        <f>'3a Votes'!$E33</f>
        <v>0</v>
      </c>
      <c r="D106" s="45">
        <f>'3b Votes'!$E33</f>
        <v>0</v>
      </c>
      <c r="E106" s="45">
        <f>'3c Votes'!$E33</f>
        <v>0</v>
      </c>
      <c r="F106" s="45">
        <f>'3d Votes'!$E33</f>
        <v>0</v>
      </c>
      <c r="G106" s="45">
        <f>'3e Votes'!$E33</f>
        <v>0</v>
      </c>
      <c r="I106" s="45">
        <v>103</v>
      </c>
      <c r="J106" s="45" t="str">
        <f t="shared" ca="1" si="21"/>
        <v/>
      </c>
      <c r="K106" s="45" t="str">
        <f t="shared" ca="1" si="22"/>
        <v/>
      </c>
      <c r="L106" s="46">
        <f t="shared" ca="1" si="25"/>
        <v>1.2516405583170864E-2</v>
      </c>
      <c r="M106" s="44" t="str">
        <f t="shared" ca="1" si="23"/>
        <v/>
      </c>
      <c r="N106" s="44" t="str">
        <f t="shared" ca="1" si="24"/>
        <v/>
      </c>
      <c r="O106" s="45" t="str">
        <f t="shared" ca="1" si="18"/>
        <v/>
      </c>
      <c r="P106" s="45" t="str">
        <f t="shared" ca="1" si="19"/>
        <v/>
      </c>
      <c r="Q106" s="46">
        <f t="shared" ca="1" si="20"/>
        <v>4.7472942206014546E-3</v>
      </c>
      <c r="R106" s="47"/>
    </row>
    <row r="107" spans="1:18" x14ac:dyDescent="0.25">
      <c r="A107" s="40" t="str">
        <f>'1 Setup'!C$7</f>
        <v>Machine</v>
      </c>
      <c r="B107" s="39">
        <f>'2 Brainstorm Causes'!C34</f>
        <v>0</v>
      </c>
      <c r="C107" s="45">
        <f>'3a Votes'!$E34</f>
        <v>0</v>
      </c>
      <c r="D107" s="45">
        <f>'3b Votes'!$E34</f>
        <v>0</v>
      </c>
      <c r="E107" s="45">
        <f>'3c Votes'!$E34</f>
        <v>0</v>
      </c>
      <c r="F107" s="45">
        <f>'3d Votes'!$E34</f>
        <v>0</v>
      </c>
      <c r="G107" s="45">
        <f>'3e Votes'!$E34</f>
        <v>0</v>
      </c>
      <c r="I107" s="45">
        <v>104</v>
      </c>
      <c r="J107" s="45" t="str">
        <f t="shared" ca="1" si="21"/>
        <v/>
      </c>
      <c r="K107" s="45" t="str">
        <f t="shared" ca="1" si="22"/>
        <v/>
      </c>
      <c r="L107" s="46">
        <f t="shared" ca="1" si="25"/>
        <v>1.7506645165730802E-2</v>
      </c>
      <c r="M107" s="44" t="str">
        <f t="shared" ca="1" si="23"/>
        <v/>
      </c>
      <c r="N107" s="44" t="str">
        <f t="shared" ca="1" si="24"/>
        <v/>
      </c>
      <c r="O107" s="45" t="str">
        <f t="shared" ca="1" si="18"/>
        <v/>
      </c>
      <c r="P107" s="45" t="str">
        <f t="shared" ca="1" si="19"/>
        <v/>
      </c>
      <c r="Q107" s="46">
        <f t="shared" ca="1" si="20"/>
        <v>4.444402531872416E-3</v>
      </c>
      <c r="R107" s="47"/>
    </row>
    <row r="108" spans="1:18" x14ac:dyDescent="0.25">
      <c r="A108" s="40" t="str">
        <f>'1 Setup'!C$7</f>
        <v>Machine</v>
      </c>
      <c r="B108" s="39">
        <f>'2 Brainstorm Causes'!C35</f>
        <v>0</v>
      </c>
      <c r="C108" s="45">
        <f>'3a Votes'!$E35</f>
        <v>0</v>
      </c>
      <c r="D108" s="45">
        <f>'3b Votes'!$E35</f>
        <v>0</v>
      </c>
      <c r="E108" s="45">
        <f>'3c Votes'!$E35</f>
        <v>0</v>
      </c>
      <c r="F108" s="45">
        <f>'3d Votes'!$E35</f>
        <v>0</v>
      </c>
      <c r="G108" s="45">
        <f>'3e Votes'!$E35</f>
        <v>0</v>
      </c>
      <c r="I108" s="45">
        <v>105</v>
      </c>
      <c r="J108" s="45" t="str">
        <f t="shared" ca="1" si="21"/>
        <v/>
      </c>
      <c r="K108" s="45" t="str">
        <f t="shared" ca="1" si="22"/>
        <v/>
      </c>
      <c r="L108" s="46">
        <f t="shared" ca="1" si="25"/>
        <v>5.5232693667839113E-3</v>
      </c>
      <c r="M108" s="44" t="str">
        <f t="shared" ca="1" si="23"/>
        <v/>
      </c>
      <c r="N108" s="44" t="str">
        <f t="shared" ca="1" si="24"/>
        <v/>
      </c>
      <c r="O108" s="45" t="str">
        <f t="shared" ca="1" si="18"/>
        <v/>
      </c>
      <c r="P108" s="45" t="str">
        <f t="shared" ca="1" si="19"/>
        <v/>
      </c>
      <c r="Q108" s="46">
        <f t="shared" ca="1" si="20"/>
        <v>3.6172416265817533E-3</v>
      </c>
      <c r="R108" s="47"/>
    </row>
    <row r="109" spans="1:18" x14ac:dyDescent="0.25">
      <c r="A109" s="40" t="str">
        <f>'1 Setup'!C$7</f>
        <v>Machine</v>
      </c>
      <c r="B109" s="39">
        <f>'2 Brainstorm Causes'!C36</f>
        <v>0</v>
      </c>
      <c r="C109" s="45">
        <f>'3a Votes'!$E36</f>
        <v>0</v>
      </c>
      <c r="D109" s="45">
        <f>'3b Votes'!$E36</f>
        <v>0</v>
      </c>
      <c r="E109" s="45">
        <f>'3c Votes'!$E36</f>
        <v>0</v>
      </c>
      <c r="F109" s="45">
        <f>'3d Votes'!$E36</f>
        <v>0</v>
      </c>
      <c r="G109" s="45">
        <f>'3e Votes'!$E36</f>
        <v>0</v>
      </c>
      <c r="I109" s="45">
        <v>106</v>
      </c>
      <c r="J109" s="45" t="str">
        <f t="shared" ca="1" si="21"/>
        <v/>
      </c>
      <c r="K109" s="45" t="str">
        <f t="shared" ca="1" si="22"/>
        <v/>
      </c>
      <c r="L109" s="46">
        <f t="shared" ca="1" si="25"/>
        <v>3.5709111415376448E-3</v>
      </c>
      <c r="M109" s="44" t="str">
        <f t="shared" ca="1" si="23"/>
        <v/>
      </c>
      <c r="N109" s="44" t="str">
        <f t="shared" ca="1" si="24"/>
        <v/>
      </c>
      <c r="O109" s="45" t="str">
        <f t="shared" ca="1" si="18"/>
        <v/>
      </c>
      <c r="P109" s="45" t="str">
        <f t="shared" ca="1" si="19"/>
        <v/>
      </c>
      <c r="Q109" s="46">
        <f t="shared" ca="1" si="20"/>
        <v>3.4007974084252135E-3</v>
      </c>
      <c r="R109" s="47"/>
    </row>
    <row r="110" spans="1:18" x14ac:dyDescent="0.25">
      <c r="A110" s="40" t="str">
        <f>'1 Setup'!C$7</f>
        <v>Machine</v>
      </c>
      <c r="B110" s="39">
        <f>'2 Brainstorm Causes'!C37</f>
        <v>0</v>
      </c>
      <c r="C110" s="45">
        <f>'3a Votes'!$E37</f>
        <v>0</v>
      </c>
      <c r="D110" s="45">
        <f>'3b Votes'!$E37</f>
        <v>0</v>
      </c>
      <c r="E110" s="45">
        <f>'3c Votes'!$E37</f>
        <v>0</v>
      </c>
      <c r="F110" s="45">
        <f>'3d Votes'!$E37</f>
        <v>0</v>
      </c>
      <c r="G110" s="45">
        <f>'3e Votes'!$E37</f>
        <v>0</v>
      </c>
      <c r="I110" s="45">
        <v>107</v>
      </c>
      <c r="J110" s="45" t="str">
        <f t="shared" ca="1" si="21"/>
        <v/>
      </c>
      <c r="K110" s="45" t="str">
        <f t="shared" ca="1" si="22"/>
        <v/>
      </c>
      <c r="L110" s="46">
        <f t="shared" ca="1" si="25"/>
        <v>1.7480057573636524E-2</v>
      </c>
      <c r="M110" s="44" t="str">
        <f t="shared" ca="1" si="23"/>
        <v/>
      </c>
      <c r="N110" s="44" t="str">
        <f t="shared" ca="1" si="24"/>
        <v/>
      </c>
      <c r="O110" s="45" t="str">
        <f t="shared" ca="1" si="18"/>
        <v/>
      </c>
      <c r="P110" s="45" t="str">
        <f t="shared" ca="1" si="19"/>
        <v/>
      </c>
      <c r="Q110" s="46">
        <f t="shared" ca="1" si="20"/>
        <v>2.5980549543301911E-3</v>
      </c>
      <c r="R110" s="47"/>
    </row>
    <row r="111" spans="1:18" x14ac:dyDescent="0.25">
      <c r="A111" s="40" t="str">
        <f>'1 Setup'!C$7</f>
        <v>Machine</v>
      </c>
      <c r="B111" s="39">
        <f>'2 Brainstorm Causes'!C38</f>
        <v>0</v>
      </c>
      <c r="C111" s="45">
        <f>'3a Votes'!$E38</f>
        <v>0</v>
      </c>
      <c r="D111" s="45">
        <f>'3b Votes'!$E38</f>
        <v>0</v>
      </c>
      <c r="E111" s="45">
        <f>'3c Votes'!$E38</f>
        <v>0</v>
      </c>
      <c r="F111" s="45">
        <f>'3d Votes'!$E38</f>
        <v>0</v>
      </c>
      <c r="G111" s="45">
        <f>'3e Votes'!$E38</f>
        <v>0</v>
      </c>
      <c r="I111" s="45">
        <v>108</v>
      </c>
      <c r="J111" s="45" t="str">
        <f t="shared" ca="1" si="21"/>
        <v/>
      </c>
      <c r="K111" s="45" t="str">
        <f t="shared" ca="1" si="22"/>
        <v/>
      </c>
      <c r="L111" s="46">
        <f t="shared" ca="1" si="25"/>
        <v>1.4966501860289591E-2</v>
      </c>
      <c r="M111" s="44" t="str">
        <f t="shared" ca="1" si="23"/>
        <v/>
      </c>
      <c r="N111" s="44" t="str">
        <f t="shared" ca="1" si="24"/>
        <v/>
      </c>
      <c r="O111" s="45" t="str">
        <f t="shared" ca="1" si="18"/>
        <v/>
      </c>
      <c r="P111" s="45" t="str">
        <f t="shared" ca="1" si="19"/>
        <v/>
      </c>
      <c r="Q111" s="46">
        <f t="shared" ca="1" si="20"/>
        <v>2.1004467816613383E-3</v>
      </c>
      <c r="R111" s="47"/>
    </row>
    <row r="112" spans="1:18" x14ac:dyDescent="0.25">
      <c r="A112" s="40" t="str">
        <f>'1 Setup'!C$7</f>
        <v>Machine</v>
      </c>
      <c r="B112" s="39">
        <f>'2 Brainstorm Causes'!C39</f>
        <v>0</v>
      </c>
      <c r="C112" s="45">
        <f>'3a Votes'!$E39</f>
        <v>0</v>
      </c>
      <c r="D112" s="45">
        <f>'3b Votes'!$E39</f>
        <v>0</v>
      </c>
      <c r="E112" s="45">
        <f>'3c Votes'!$E39</f>
        <v>0</v>
      </c>
      <c r="F112" s="45">
        <f>'3d Votes'!$E39</f>
        <v>0</v>
      </c>
      <c r="G112" s="45">
        <f>'3e Votes'!$E39</f>
        <v>0</v>
      </c>
      <c r="I112" s="45">
        <v>109</v>
      </c>
      <c r="J112" s="45" t="str">
        <f t="shared" ca="1" si="21"/>
        <v/>
      </c>
      <c r="K112" s="45" t="str">
        <f t="shared" ca="1" si="22"/>
        <v/>
      </c>
      <c r="L112" s="46">
        <f t="shared" ca="1" si="25"/>
        <v>1.6496885938478055E-2</v>
      </c>
      <c r="M112" s="44" t="str">
        <f t="shared" ca="1" si="23"/>
        <v/>
      </c>
      <c r="N112" s="44" t="str">
        <f t="shared" ca="1" si="24"/>
        <v/>
      </c>
      <c r="O112" s="45" t="str">
        <f t="shared" ca="1" si="18"/>
        <v/>
      </c>
      <c r="P112" s="45" t="str">
        <f t="shared" ca="1" si="19"/>
        <v/>
      </c>
      <c r="Q112" s="46">
        <f t="shared" ca="1" si="20"/>
        <v>1.8398914540508772E-3</v>
      </c>
      <c r="R112" s="47"/>
    </row>
    <row r="113" spans="1:18" x14ac:dyDescent="0.25">
      <c r="A113" s="40" t="str">
        <f>'1 Setup'!C$7</f>
        <v>Machine</v>
      </c>
      <c r="B113" s="39">
        <f>'2 Brainstorm Causes'!C40</f>
        <v>0</v>
      </c>
      <c r="C113" s="45">
        <f>'3a Votes'!$E40</f>
        <v>0</v>
      </c>
      <c r="D113" s="45">
        <f>'3b Votes'!$E40</f>
        <v>0</v>
      </c>
      <c r="E113" s="45">
        <f>'3c Votes'!$E40</f>
        <v>0</v>
      </c>
      <c r="F113" s="45">
        <f>'3d Votes'!$E40</f>
        <v>0</v>
      </c>
      <c r="G113" s="45">
        <f>'3e Votes'!$E40</f>
        <v>0</v>
      </c>
      <c r="I113" s="45">
        <v>110</v>
      </c>
      <c r="J113" s="45" t="str">
        <f t="shared" ca="1" si="21"/>
        <v/>
      </c>
      <c r="K113" s="45" t="str">
        <f t="shared" ca="1" si="22"/>
        <v/>
      </c>
      <c r="L113" s="46">
        <f t="shared" ca="1" si="25"/>
        <v>1.8582782704351337E-2</v>
      </c>
      <c r="M113" s="44" t="str">
        <f t="shared" ca="1" si="23"/>
        <v/>
      </c>
      <c r="N113" s="44" t="str">
        <f t="shared" ca="1" si="24"/>
        <v/>
      </c>
      <c r="O113" s="45" t="str">
        <f t="shared" ca="1" si="18"/>
        <v/>
      </c>
      <c r="P113" s="45" t="str">
        <f t="shared" ca="1" si="19"/>
        <v/>
      </c>
      <c r="Q113" s="46">
        <f t="shared" ca="1" si="20"/>
        <v>1.675847408542095E-3</v>
      </c>
      <c r="R113" s="47"/>
    </row>
    <row r="114" spans="1:18" x14ac:dyDescent="0.25">
      <c r="A114" s="40" t="str">
        <f>'1 Setup'!C$7</f>
        <v>Machine</v>
      </c>
      <c r="B114" s="39">
        <f>'2 Brainstorm Causes'!C41</f>
        <v>0</v>
      </c>
      <c r="C114" s="45">
        <f>'3a Votes'!$E41</f>
        <v>0</v>
      </c>
      <c r="D114" s="45">
        <f>'3b Votes'!$E41</f>
        <v>0</v>
      </c>
      <c r="E114" s="45">
        <f>'3c Votes'!$E41</f>
        <v>0</v>
      </c>
      <c r="F114" s="45">
        <f>'3d Votes'!$E41</f>
        <v>0</v>
      </c>
      <c r="G114" s="45">
        <f>'3e Votes'!$E41</f>
        <v>0</v>
      </c>
      <c r="I114" s="45">
        <v>111</v>
      </c>
      <c r="J114" s="45" t="str">
        <f t="shared" ca="1" si="21"/>
        <v/>
      </c>
      <c r="K114" s="45" t="str">
        <f t="shared" ca="1" si="22"/>
        <v/>
      </c>
      <c r="L114" s="46">
        <f t="shared" ca="1" si="25"/>
        <v>1.6259993555195983E-2</v>
      </c>
      <c r="M114" s="44" t="str">
        <f t="shared" ca="1" si="23"/>
        <v/>
      </c>
      <c r="N114" s="44" t="str">
        <f t="shared" ca="1" si="24"/>
        <v/>
      </c>
      <c r="O114" s="45" t="str">
        <f t="shared" ca="1" si="18"/>
        <v/>
      </c>
      <c r="P114" s="45" t="str">
        <f t="shared" ca="1" si="19"/>
        <v/>
      </c>
      <c r="Q114" s="46">
        <f t="shared" ca="1" si="20"/>
        <v>6.8862025464373029E-4</v>
      </c>
      <c r="R114" s="47"/>
    </row>
    <row r="115" spans="1:18" x14ac:dyDescent="0.25">
      <c r="A115" s="40" t="str">
        <f>'1 Setup'!C$8</f>
        <v>Materials</v>
      </c>
      <c r="B115" s="39">
        <f>'2 Brainstorm Causes'!D5</f>
        <v>0</v>
      </c>
      <c r="C115" s="45">
        <f>'3a Votes'!$G5</f>
        <v>0</v>
      </c>
      <c r="D115" s="45">
        <f>'3b Votes'!$G5</f>
        <v>0</v>
      </c>
      <c r="E115" s="45">
        <f>'3c Votes'!$G5</f>
        <v>0</v>
      </c>
      <c r="F115" s="45">
        <f>'3d Votes'!$G5</f>
        <v>0</v>
      </c>
      <c r="G115" s="45">
        <f>'3e Votes'!$G5</f>
        <v>0</v>
      </c>
      <c r="I115" s="45">
        <v>112</v>
      </c>
      <c r="J115" s="45" t="str">
        <f t="shared" ca="1" si="21"/>
        <v/>
      </c>
      <c r="K115" s="45" t="str">
        <f t="shared" ca="1" si="22"/>
        <v/>
      </c>
      <c r="L115" s="46">
        <f t="shared" ca="1" si="25"/>
        <v>1.062749033445637E-2</v>
      </c>
      <c r="M115" s="44" t="str">
        <f t="shared" ca="1" si="23"/>
        <v/>
      </c>
      <c r="N115" s="44" t="str">
        <f t="shared" ca="1" si="24"/>
        <v/>
      </c>
      <c r="O115" s="45" t="e">
        <f t="shared" ca="1" si="18"/>
        <v>#N/A</v>
      </c>
      <c r="P115" s="45" t="e">
        <f t="shared" ca="1" si="19"/>
        <v>#N/A</v>
      </c>
      <c r="Q115" s="46" t="str">
        <f t="shared" ca="1" si="20"/>
        <v/>
      </c>
      <c r="R115" s="47"/>
    </row>
    <row r="116" spans="1:18" x14ac:dyDescent="0.25">
      <c r="A116" s="40" t="str">
        <f>'1 Setup'!C$8</f>
        <v>Materials</v>
      </c>
      <c r="B116" s="39">
        <f>'2 Brainstorm Causes'!D6</f>
        <v>0</v>
      </c>
      <c r="C116" s="45">
        <f>'3a Votes'!$G6</f>
        <v>0</v>
      </c>
      <c r="D116" s="45">
        <f>'3b Votes'!$G6</f>
        <v>0</v>
      </c>
      <c r="E116" s="45">
        <f>'3c Votes'!$G6</f>
        <v>0</v>
      </c>
      <c r="F116" s="45">
        <f>'3d Votes'!$G6</f>
        <v>0</v>
      </c>
      <c r="G116" s="45">
        <f>'3e Votes'!$G6</f>
        <v>0</v>
      </c>
      <c r="I116" s="45">
        <v>113</v>
      </c>
      <c r="J116" s="45" t="str">
        <f t="shared" ca="1" si="21"/>
        <v/>
      </c>
      <c r="K116" s="45" t="str">
        <f t="shared" ca="1" si="22"/>
        <v/>
      </c>
      <c r="L116" s="46">
        <f t="shared" ca="1" si="25"/>
        <v>1.0667156125551143E-2</v>
      </c>
      <c r="M116" s="44" t="str">
        <f t="shared" ca="1" si="23"/>
        <v/>
      </c>
      <c r="N116" s="44" t="str">
        <f t="shared" ca="1" si="24"/>
        <v/>
      </c>
      <c r="O116" s="45" t="e">
        <f t="shared" ca="1" si="18"/>
        <v>#N/A</v>
      </c>
      <c r="P116" s="45" t="e">
        <f t="shared" ca="1" si="19"/>
        <v>#N/A</v>
      </c>
      <c r="Q116" s="46" t="str">
        <f t="shared" ca="1" si="20"/>
        <v/>
      </c>
      <c r="R116" s="47"/>
    </row>
    <row r="117" spans="1:18" x14ac:dyDescent="0.25">
      <c r="A117" s="40" t="str">
        <f>'1 Setup'!C$8</f>
        <v>Materials</v>
      </c>
      <c r="B117" s="39">
        <f>'2 Brainstorm Causes'!D7</f>
        <v>0</v>
      </c>
      <c r="C117" s="45">
        <f>'3a Votes'!$G7</f>
        <v>0</v>
      </c>
      <c r="D117" s="45">
        <f>'3b Votes'!$G7</f>
        <v>0</v>
      </c>
      <c r="E117" s="45">
        <f>'3c Votes'!$G7</f>
        <v>0</v>
      </c>
      <c r="F117" s="45">
        <f>'3d Votes'!$G7</f>
        <v>0</v>
      </c>
      <c r="G117" s="45">
        <f>'3e Votes'!$G7</f>
        <v>0</v>
      </c>
      <c r="I117" s="45">
        <v>114</v>
      </c>
      <c r="J117" s="45" t="str">
        <f t="shared" ca="1" si="21"/>
        <v/>
      </c>
      <c r="K117" s="45" t="str">
        <f t="shared" ca="1" si="22"/>
        <v/>
      </c>
      <c r="L117" s="46">
        <f t="shared" ca="1" si="25"/>
        <v>5.9113580167129091E-3</v>
      </c>
      <c r="M117" s="44" t="str">
        <f t="shared" ca="1" si="23"/>
        <v/>
      </c>
      <c r="N117" s="44" t="str">
        <f t="shared" ca="1" si="24"/>
        <v/>
      </c>
      <c r="O117" s="45" t="e">
        <f t="shared" ca="1" si="18"/>
        <v>#N/A</v>
      </c>
      <c r="P117" s="45" t="e">
        <f t="shared" ca="1" si="19"/>
        <v>#N/A</v>
      </c>
      <c r="Q117" s="46" t="str">
        <f t="shared" ca="1" si="20"/>
        <v/>
      </c>
      <c r="R117" s="47"/>
    </row>
    <row r="118" spans="1:18" x14ac:dyDescent="0.25">
      <c r="A118" s="40" t="str">
        <f>'1 Setup'!C$8</f>
        <v>Materials</v>
      </c>
      <c r="B118" s="39">
        <f>'2 Brainstorm Causes'!D8</f>
        <v>0</v>
      </c>
      <c r="C118" s="45">
        <f>'3a Votes'!$G8</f>
        <v>0</v>
      </c>
      <c r="D118" s="45">
        <f>'3b Votes'!$G8</f>
        <v>0</v>
      </c>
      <c r="E118" s="45">
        <f>'3c Votes'!$G8</f>
        <v>0</v>
      </c>
      <c r="F118" s="45">
        <f>'3d Votes'!$G8</f>
        <v>0</v>
      </c>
      <c r="G118" s="45">
        <f>'3e Votes'!$G8</f>
        <v>0</v>
      </c>
      <c r="I118" s="45">
        <v>115</v>
      </c>
      <c r="J118" s="45" t="str">
        <f t="shared" ca="1" si="21"/>
        <v/>
      </c>
      <c r="K118" s="45" t="str">
        <f t="shared" ca="1" si="22"/>
        <v/>
      </c>
      <c r="L118" s="46">
        <f t="shared" ca="1" si="25"/>
        <v>1.4153308896766829E-2</v>
      </c>
      <c r="M118" s="44" t="str">
        <f t="shared" ca="1" si="23"/>
        <v/>
      </c>
      <c r="N118" s="44" t="str">
        <f t="shared" ca="1" si="24"/>
        <v/>
      </c>
      <c r="O118" s="45" t="e">
        <f t="shared" ca="1" si="18"/>
        <v>#N/A</v>
      </c>
      <c r="P118" s="45" t="e">
        <f t="shared" ca="1" si="19"/>
        <v>#N/A</v>
      </c>
      <c r="Q118" s="46" t="str">
        <f t="shared" ca="1" si="20"/>
        <v/>
      </c>
      <c r="R118" s="47"/>
    </row>
    <row r="119" spans="1:18" x14ac:dyDescent="0.25">
      <c r="A119" s="40" t="str">
        <f>'1 Setup'!C$8</f>
        <v>Materials</v>
      </c>
      <c r="B119" s="39">
        <f>'2 Brainstorm Causes'!D9</f>
        <v>0</v>
      </c>
      <c r="C119" s="45">
        <f>'3a Votes'!$G9</f>
        <v>0</v>
      </c>
      <c r="D119" s="45">
        <f>'3b Votes'!$G9</f>
        <v>0</v>
      </c>
      <c r="E119" s="45">
        <f>'3c Votes'!$G9</f>
        <v>0</v>
      </c>
      <c r="F119" s="45">
        <f>'3d Votes'!$G9</f>
        <v>0</v>
      </c>
      <c r="G119" s="45">
        <f>'3e Votes'!$G9</f>
        <v>0</v>
      </c>
      <c r="I119" s="45">
        <v>116</v>
      </c>
      <c r="J119" s="45" t="str">
        <f t="shared" ca="1" si="21"/>
        <v/>
      </c>
      <c r="K119" s="45" t="str">
        <f t="shared" ca="1" si="22"/>
        <v/>
      </c>
      <c r="L119" s="46">
        <f t="shared" ca="1" si="25"/>
        <v>1.8696839701448972E-2</v>
      </c>
      <c r="M119" s="44" t="str">
        <f t="shared" ca="1" si="23"/>
        <v/>
      </c>
      <c r="N119" s="44" t="str">
        <f t="shared" ca="1" si="24"/>
        <v/>
      </c>
      <c r="O119" s="45" t="e">
        <f t="shared" ca="1" si="18"/>
        <v>#N/A</v>
      </c>
      <c r="P119" s="45" t="e">
        <f t="shared" ca="1" si="19"/>
        <v>#N/A</v>
      </c>
      <c r="Q119" s="46" t="str">
        <f t="shared" ca="1" si="20"/>
        <v/>
      </c>
      <c r="R119" s="47"/>
    </row>
    <row r="120" spans="1:18" x14ac:dyDescent="0.25">
      <c r="A120" s="40" t="str">
        <f>'1 Setup'!C$8</f>
        <v>Materials</v>
      </c>
      <c r="B120" s="39">
        <f>'2 Brainstorm Causes'!D10</f>
        <v>0</v>
      </c>
      <c r="C120" s="45">
        <f>'3a Votes'!$G10</f>
        <v>0</v>
      </c>
      <c r="D120" s="45">
        <f>'3b Votes'!$G10</f>
        <v>0</v>
      </c>
      <c r="E120" s="45">
        <f>'3c Votes'!$G10</f>
        <v>0</v>
      </c>
      <c r="F120" s="45">
        <f>'3d Votes'!$G10</f>
        <v>0</v>
      </c>
      <c r="G120" s="45">
        <f>'3e Votes'!$G10</f>
        <v>0</v>
      </c>
      <c r="I120" s="45">
        <v>117</v>
      </c>
      <c r="J120" s="45" t="str">
        <f t="shared" ca="1" si="21"/>
        <v/>
      </c>
      <c r="K120" s="45" t="str">
        <f t="shared" ca="1" si="22"/>
        <v/>
      </c>
      <c r="L120" s="46">
        <f t="shared" ca="1" si="25"/>
        <v>1.9009742214570399E-2</v>
      </c>
      <c r="M120" s="44" t="str">
        <f t="shared" ca="1" si="23"/>
        <v/>
      </c>
      <c r="N120" s="44" t="str">
        <f t="shared" ca="1" si="24"/>
        <v/>
      </c>
      <c r="O120" s="45" t="e">
        <f t="shared" ca="1" si="18"/>
        <v>#N/A</v>
      </c>
      <c r="P120" s="45" t="e">
        <f t="shared" ca="1" si="19"/>
        <v>#N/A</v>
      </c>
      <c r="Q120" s="46" t="str">
        <f t="shared" ca="1" si="20"/>
        <v/>
      </c>
      <c r="R120" s="47"/>
    </row>
    <row r="121" spans="1:18" x14ac:dyDescent="0.25">
      <c r="A121" s="40" t="str">
        <f>'1 Setup'!C$8</f>
        <v>Materials</v>
      </c>
      <c r="B121" s="39">
        <f>'2 Brainstorm Causes'!D11</f>
        <v>0</v>
      </c>
      <c r="C121" s="45">
        <f>'3a Votes'!$G11</f>
        <v>0</v>
      </c>
      <c r="D121" s="45">
        <f>'3b Votes'!$G11</f>
        <v>0</v>
      </c>
      <c r="E121" s="45">
        <f>'3c Votes'!$G11</f>
        <v>0</v>
      </c>
      <c r="F121" s="45">
        <f>'3d Votes'!$G11</f>
        <v>0</v>
      </c>
      <c r="G121" s="45">
        <f>'3e Votes'!$G11</f>
        <v>0</v>
      </c>
      <c r="I121" s="45">
        <v>118</v>
      </c>
      <c r="J121" s="45" t="str">
        <f t="shared" ca="1" si="21"/>
        <v/>
      </c>
      <c r="K121" s="45" t="str">
        <f t="shared" ca="1" si="22"/>
        <v/>
      </c>
      <c r="L121" s="46">
        <f t="shared" ca="1" si="25"/>
        <v>7.3897180302624869E-3</v>
      </c>
      <c r="M121" s="44" t="str">
        <f t="shared" ca="1" si="23"/>
        <v/>
      </c>
      <c r="N121" s="44" t="str">
        <f t="shared" ca="1" si="24"/>
        <v/>
      </c>
      <c r="O121" s="45" t="e">
        <f t="shared" ca="1" si="18"/>
        <v>#N/A</v>
      </c>
      <c r="P121" s="45" t="e">
        <f t="shared" ca="1" si="19"/>
        <v>#N/A</v>
      </c>
      <c r="Q121" s="46" t="str">
        <f t="shared" ca="1" si="20"/>
        <v/>
      </c>
      <c r="R121" s="47"/>
    </row>
    <row r="122" spans="1:18" x14ac:dyDescent="0.25">
      <c r="A122" s="40" t="str">
        <f>'1 Setup'!C$8</f>
        <v>Materials</v>
      </c>
      <c r="B122" s="39">
        <f>'2 Brainstorm Causes'!D12</f>
        <v>0</v>
      </c>
      <c r="C122" s="45">
        <f>'3a Votes'!$G12</f>
        <v>0</v>
      </c>
      <c r="D122" s="45">
        <f>'3b Votes'!$G12</f>
        <v>0</v>
      </c>
      <c r="E122" s="45">
        <f>'3c Votes'!$G12</f>
        <v>0</v>
      </c>
      <c r="F122" s="45">
        <f>'3d Votes'!$G12</f>
        <v>0</v>
      </c>
      <c r="G122" s="45">
        <f>'3e Votes'!$G12</f>
        <v>0</v>
      </c>
      <c r="I122" s="45">
        <v>119</v>
      </c>
      <c r="J122" s="45" t="str">
        <f t="shared" ca="1" si="21"/>
        <v/>
      </c>
      <c r="K122" s="45" t="str">
        <f t="shared" ca="1" si="22"/>
        <v/>
      </c>
      <c r="L122" s="46">
        <f t="shared" ca="1" si="25"/>
        <v>9.8210327473892932E-3</v>
      </c>
      <c r="M122" s="44" t="str">
        <f t="shared" ca="1" si="23"/>
        <v/>
      </c>
      <c r="N122" s="44" t="str">
        <f t="shared" ca="1" si="24"/>
        <v/>
      </c>
      <c r="O122" s="45" t="e">
        <f t="shared" ca="1" si="18"/>
        <v>#N/A</v>
      </c>
      <c r="P122" s="45" t="e">
        <f t="shared" ca="1" si="19"/>
        <v>#N/A</v>
      </c>
      <c r="Q122" s="46" t="str">
        <f t="shared" ca="1" si="20"/>
        <v/>
      </c>
      <c r="R122" s="47"/>
    </row>
    <row r="123" spans="1:18" x14ac:dyDescent="0.25">
      <c r="A123" s="40" t="str">
        <f>'1 Setup'!C$8</f>
        <v>Materials</v>
      </c>
      <c r="B123" s="39">
        <f>'2 Brainstorm Causes'!D13</f>
        <v>0</v>
      </c>
      <c r="C123" s="45">
        <f>'3a Votes'!$G13</f>
        <v>0</v>
      </c>
      <c r="D123" s="45">
        <f>'3b Votes'!$G13</f>
        <v>0</v>
      </c>
      <c r="E123" s="45">
        <f>'3c Votes'!$G13</f>
        <v>0</v>
      </c>
      <c r="F123" s="45">
        <f>'3d Votes'!$G13</f>
        <v>0</v>
      </c>
      <c r="G123" s="45">
        <f>'3e Votes'!$G13</f>
        <v>0</v>
      </c>
      <c r="I123" s="45">
        <v>120</v>
      </c>
      <c r="J123" s="45" t="str">
        <f t="shared" ca="1" si="21"/>
        <v/>
      </c>
      <c r="K123" s="45" t="str">
        <f t="shared" ca="1" si="22"/>
        <v/>
      </c>
      <c r="L123" s="46">
        <f t="shared" ca="1" si="25"/>
        <v>1.7131586615959857E-2</v>
      </c>
      <c r="M123" s="44" t="str">
        <f t="shared" ca="1" si="23"/>
        <v/>
      </c>
      <c r="N123" s="44" t="str">
        <f t="shared" ca="1" si="24"/>
        <v/>
      </c>
      <c r="O123" s="45" t="e">
        <f t="shared" ca="1" si="18"/>
        <v>#N/A</v>
      </c>
      <c r="P123" s="45" t="e">
        <f t="shared" ca="1" si="19"/>
        <v>#N/A</v>
      </c>
      <c r="Q123" s="46" t="str">
        <f t="shared" ca="1" si="20"/>
        <v/>
      </c>
      <c r="R123" s="47"/>
    </row>
    <row r="124" spans="1:18" x14ac:dyDescent="0.25">
      <c r="A124" s="40" t="str">
        <f>'1 Setup'!C$8</f>
        <v>Materials</v>
      </c>
      <c r="B124" s="39">
        <f>'2 Brainstorm Causes'!D14</f>
        <v>0</v>
      </c>
      <c r="C124" s="45">
        <f>'3a Votes'!$G14</f>
        <v>0</v>
      </c>
      <c r="D124" s="45">
        <f>'3b Votes'!$G14</f>
        <v>0</v>
      </c>
      <c r="E124" s="45">
        <f>'3c Votes'!$G14</f>
        <v>0</v>
      </c>
      <c r="F124" s="45">
        <f>'3d Votes'!$G14</f>
        <v>0</v>
      </c>
      <c r="G124" s="45">
        <f>'3e Votes'!$G14</f>
        <v>0</v>
      </c>
      <c r="I124" s="45">
        <v>121</v>
      </c>
      <c r="J124" s="45" t="str">
        <f t="shared" ca="1" si="21"/>
        <v/>
      </c>
      <c r="K124" s="45" t="str">
        <f t="shared" ca="1" si="22"/>
        <v/>
      </c>
      <c r="L124" s="46">
        <f t="shared" ca="1" si="25"/>
        <v>1.7564930154242778E-2</v>
      </c>
      <c r="M124" s="44" t="str">
        <f t="shared" ca="1" si="23"/>
        <v/>
      </c>
      <c r="N124" s="44" t="str">
        <f t="shared" ca="1" si="24"/>
        <v/>
      </c>
      <c r="O124" s="45" t="e">
        <f t="shared" ca="1" si="18"/>
        <v>#N/A</v>
      </c>
      <c r="P124" s="45" t="e">
        <f t="shared" ca="1" si="19"/>
        <v>#N/A</v>
      </c>
      <c r="Q124" s="46" t="str">
        <f t="shared" ca="1" si="20"/>
        <v/>
      </c>
      <c r="R124" s="47"/>
    </row>
    <row r="125" spans="1:18" x14ac:dyDescent="0.25">
      <c r="A125" s="40" t="str">
        <f>'1 Setup'!C$8</f>
        <v>Materials</v>
      </c>
      <c r="B125" s="39">
        <f>'2 Brainstorm Causes'!D15</f>
        <v>0</v>
      </c>
      <c r="C125" s="45">
        <f>'3a Votes'!$G15</f>
        <v>0</v>
      </c>
      <c r="D125" s="45">
        <f>'3b Votes'!$G15</f>
        <v>0</v>
      </c>
      <c r="E125" s="45">
        <f>'3c Votes'!$G15</f>
        <v>0</v>
      </c>
      <c r="F125" s="45">
        <f>'3d Votes'!$G15</f>
        <v>0</v>
      </c>
      <c r="G125" s="45">
        <f>'3e Votes'!$G15</f>
        <v>0</v>
      </c>
      <c r="I125" s="45">
        <v>122</v>
      </c>
      <c r="J125" s="45" t="str">
        <f t="shared" ca="1" si="21"/>
        <v/>
      </c>
      <c r="K125" s="45" t="str">
        <f t="shared" ca="1" si="22"/>
        <v/>
      </c>
      <c r="L125" s="46">
        <f t="shared" ca="1" si="25"/>
        <v>1.8902820462982847E-2</v>
      </c>
      <c r="M125" s="44" t="str">
        <f t="shared" ca="1" si="23"/>
        <v/>
      </c>
      <c r="N125" s="44" t="str">
        <f t="shared" ca="1" si="24"/>
        <v/>
      </c>
      <c r="O125" s="45" t="e">
        <f t="shared" ca="1" si="18"/>
        <v>#N/A</v>
      </c>
      <c r="P125" s="45" t="e">
        <f t="shared" ca="1" si="19"/>
        <v>#N/A</v>
      </c>
      <c r="Q125" s="46" t="str">
        <f t="shared" ca="1" si="20"/>
        <v/>
      </c>
      <c r="R125" s="47"/>
    </row>
    <row r="126" spans="1:18" x14ac:dyDescent="0.25">
      <c r="A126" s="40" t="str">
        <f>'1 Setup'!C$8</f>
        <v>Materials</v>
      </c>
      <c r="B126" s="39">
        <f>'2 Brainstorm Causes'!D16</f>
        <v>0</v>
      </c>
      <c r="C126" s="45">
        <f>'3a Votes'!$G16</f>
        <v>0</v>
      </c>
      <c r="D126" s="45">
        <f>'3b Votes'!$G16</f>
        <v>0</v>
      </c>
      <c r="E126" s="45">
        <f>'3c Votes'!$G16</f>
        <v>0</v>
      </c>
      <c r="F126" s="45">
        <f>'3d Votes'!$G16</f>
        <v>0</v>
      </c>
      <c r="G126" s="45">
        <f>'3e Votes'!$G16</f>
        <v>0</v>
      </c>
      <c r="I126" s="45">
        <v>123</v>
      </c>
      <c r="J126" s="45" t="str">
        <f t="shared" ca="1" si="21"/>
        <v/>
      </c>
      <c r="K126" s="45" t="str">
        <f t="shared" ca="1" si="22"/>
        <v/>
      </c>
      <c r="L126" s="46">
        <f t="shared" ca="1" si="25"/>
        <v>1.1040046751045869E-2</v>
      </c>
      <c r="M126" s="44" t="str">
        <f t="shared" ca="1" si="23"/>
        <v/>
      </c>
      <c r="N126" s="44" t="str">
        <f t="shared" ca="1" si="24"/>
        <v/>
      </c>
      <c r="O126" s="45" t="e">
        <f t="shared" ca="1" si="18"/>
        <v>#N/A</v>
      </c>
      <c r="P126" s="45" t="e">
        <f t="shared" ca="1" si="19"/>
        <v>#N/A</v>
      </c>
      <c r="Q126" s="46" t="str">
        <f t="shared" ca="1" si="20"/>
        <v/>
      </c>
      <c r="R126" s="47"/>
    </row>
    <row r="127" spans="1:18" x14ac:dyDescent="0.25">
      <c r="A127" s="40" t="str">
        <f>'1 Setup'!C$8</f>
        <v>Materials</v>
      </c>
      <c r="B127" s="39">
        <f>'2 Brainstorm Causes'!D17</f>
        <v>0</v>
      </c>
      <c r="C127" s="45">
        <f>'3a Votes'!$G17</f>
        <v>0</v>
      </c>
      <c r="D127" s="45">
        <f>'3b Votes'!$G17</f>
        <v>0</v>
      </c>
      <c r="E127" s="45">
        <f>'3c Votes'!$G17</f>
        <v>0</v>
      </c>
      <c r="F127" s="45">
        <f>'3d Votes'!$G17</f>
        <v>0</v>
      </c>
      <c r="G127" s="45">
        <f>'3e Votes'!$G17</f>
        <v>0</v>
      </c>
      <c r="I127" s="45">
        <v>124</v>
      </c>
      <c r="J127" s="45" t="str">
        <f t="shared" ca="1" si="21"/>
        <v/>
      </c>
      <c r="K127" s="45" t="str">
        <f t="shared" ca="1" si="22"/>
        <v/>
      </c>
      <c r="L127" s="46">
        <f t="shared" ca="1" si="25"/>
        <v>1.3165462128249787E-2</v>
      </c>
      <c r="M127" s="44" t="str">
        <f t="shared" ca="1" si="23"/>
        <v/>
      </c>
      <c r="N127" s="44" t="str">
        <f t="shared" ca="1" si="24"/>
        <v/>
      </c>
      <c r="O127" s="45" t="e">
        <f t="shared" ca="1" si="18"/>
        <v>#N/A</v>
      </c>
      <c r="P127" s="45" t="e">
        <f t="shared" ca="1" si="19"/>
        <v>#N/A</v>
      </c>
      <c r="Q127" s="46" t="str">
        <f t="shared" ca="1" si="20"/>
        <v/>
      </c>
      <c r="R127" s="47"/>
    </row>
    <row r="128" spans="1:18" x14ac:dyDescent="0.25">
      <c r="A128" s="40" t="str">
        <f>'1 Setup'!C$8</f>
        <v>Materials</v>
      </c>
      <c r="B128" s="39">
        <f>'2 Brainstorm Causes'!D18</f>
        <v>0</v>
      </c>
      <c r="C128" s="45">
        <f>'3a Votes'!$G18</f>
        <v>0</v>
      </c>
      <c r="D128" s="45">
        <f>'3b Votes'!$G18</f>
        <v>0</v>
      </c>
      <c r="E128" s="45">
        <f>'3c Votes'!$G18</f>
        <v>0</v>
      </c>
      <c r="F128" s="45">
        <f>'3d Votes'!$G18</f>
        <v>0</v>
      </c>
      <c r="G128" s="45">
        <f>'3e Votes'!$G18</f>
        <v>0</v>
      </c>
      <c r="I128" s="45">
        <v>125</v>
      </c>
      <c r="J128" s="45" t="str">
        <f t="shared" ca="1" si="21"/>
        <v/>
      </c>
      <c r="K128" s="45" t="str">
        <f t="shared" ca="1" si="22"/>
        <v/>
      </c>
      <c r="L128" s="46">
        <f t="shared" ca="1" si="25"/>
        <v>1.2045642701416424E-2</v>
      </c>
      <c r="M128" s="44" t="str">
        <f t="shared" ca="1" si="23"/>
        <v/>
      </c>
      <c r="N128" s="44" t="str">
        <f t="shared" ca="1" si="24"/>
        <v/>
      </c>
      <c r="O128" s="45" t="e">
        <f t="shared" ca="1" si="18"/>
        <v>#N/A</v>
      </c>
      <c r="P128" s="45" t="e">
        <f t="shared" ca="1" si="19"/>
        <v>#N/A</v>
      </c>
      <c r="Q128" s="46" t="str">
        <f t="shared" ca="1" si="20"/>
        <v/>
      </c>
      <c r="R128" s="47"/>
    </row>
    <row r="129" spans="1:18" x14ac:dyDescent="0.25">
      <c r="A129" s="40" t="str">
        <f>'1 Setup'!C$8</f>
        <v>Materials</v>
      </c>
      <c r="B129" s="39">
        <f>'2 Brainstorm Causes'!D19</f>
        <v>0</v>
      </c>
      <c r="C129" s="45">
        <f>'3a Votes'!$G19</f>
        <v>0</v>
      </c>
      <c r="D129" s="45">
        <f>'3b Votes'!$G19</f>
        <v>0</v>
      </c>
      <c r="E129" s="45">
        <f>'3c Votes'!$G19</f>
        <v>0</v>
      </c>
      <c r="F129" s="45">
        <f>'3d Votes'!$G19</f>
        <v>0</v>
      </c>
      <c r="G129" s="45">
        <f>'3e Votes'!$G19</f>
        <v>0</v>
      </c>
      <c r="I129" s="45">
        <v>126</v>
      </c>
      <c r="J129" s="45" t="str">
        <f t="shared" ca="1" si="21"/>
        <v/>
      </c>
      <c r="K129" s="45" t="str">
        <f t="shared" ca="1" si="22"/>
        <v/>
      </c>
      <c r="L129" s="46">
        <f t="shared" ca="1" si="25"/>
        <v>5.4546787890943959E-3</v>
      </c>
      <c r="M129" s="44" t="str">
        <f t="shared" ca="1" si="23"/>
        <v/>
      </c>
      <c r="N129" s="44" t="str">
        <f t="shared" ca="1" si="24"/>
        <v/>
      </c>
      <c r="O129" s="45" t="e">
        <f t="shared" ca="1" si="18"/>
        <v>#N/A</v>
      </c>
      <c r="P129" s="45" t="e">
        <f t="shared" ca="1" si="19"/>
        <v>#N/A</v>
      </c>
      <c r="Q129" s="46" t="str">
        <f t="shared" ca="1" si="20"/>
        <v/>
      </c>
      <c r="R129" s="47"/>
    </row>
    <row r="130" spans="1:18" x14ac:dyDescent="0.25">
      <c r="A130" s="40" t="str">
        <f>'1 Setup'!C$8</f>
        <v>Materials</v>
      </c>
      <c r="B130" s="39">
        <f>'2 Brainstorm Causes'!D20</f>
        <v>0</v>
      </c>
      <c r="C130" s="45">
        <f>'3a Votes'!$G20</f>
        <v>0</v>
      </c>
      <c r="D130" s="45">
        <f>'3b Votes'!$G20</f>
        <v>0</v>
      </c>
      <c r="E130" s="45">
        <f>'3c Votes'!$G20</f>
        <v>0</v>
      </c>
      <c r="F130" s="45">
        <f>'3d Votes'!$G20</f>
        <v>0</v>
      </c>
      <c r="G130" s="45">
        <f>'3e Votes'!$G20</f>
        <v>0</v>
      </c>
      <c r="I130" s="45">
        <v>127</v>
      </c>
      <c r="J130" s="45" t="str">
        <f t="shared" ca="1" si="21"/>
        <v/>
      </c>
      <c r="K130" s="45" t="str">
        <f t="shared" ca="1" si="22"/>
        <v/>
      </c>
      <c r="L130" s="46">
        <f t="shared" ca="1" si="25"/>
        <v>8.0707990154627023E-3</v>
      </c>
      <c r="M130" s="44" t="str">
        <f t="shared" ca="1" si="23"/>
        <v/>
      </c>
      <c r="N130" s="44" t="str">
        <f t="shared" ca="1" si="24"/>
        <v/>
      </c>
      <c r="O130" s="45" t="e">
        <f t="shared" ca="1" si="18"/>
        <v>#N/A</v>
      </c>
      <c r="P130" s="45" t="e">
        <f t="shared" ca="1" si="19"/>
        <v>#N/A</v>
      </c>
      <c r="Q130" s="46" t="str">
        <f t="shared" ca="1" si="20"/>
        <v/>
      </c>
      <c r="R130" s="47"/>
    </row>
    <row r="131" spans="1:18" x14ac:dyDescent="0.25">
      <c r="A131" s="40" t="str">
        <f>'1 Setup'!C$8</f>
        <v>Materials</v>
      </c>
      <c r="B131" s="39">
        <f>'2 Brainstorm Causes'!D21</f>
        <v>0</v>
      </c>
      <c r="C131" s="45">
        <f>'3a Votes'!$G21</f>
        <v>0</v>
      </c>
      <c r="D131" s="45">
        <f>'3b Votes'!$G21</f>
        <v>0</v>
      </c>
      <c r="E131" s="45">
        <f>'3c Votes'!$G21</f>
        <v>0</v>
      </c>
      <c r="F131" s="45">
        <f>'3d Votes'!$G21</f>
        <v>0</v>
      </c>
      <c r="G131" s="45">
        <f>'3e Votes'!$G21</f>
        <v>0</v>
      </c>
      <c r="I131" s="45">
        <v>128</v>
      </c>
      <c r="J131" s="45" t="str">
        <f t="shared" ca="1" si="21"/>
        <v/>
      </c>
      <c r="K131" s="45" t="str">
        <f t="shared" ca="1" si="22"/>
        <v/>
      </c>
      <c r="L131" s="46">
        <f t="shared" ca="1" si="25"/>
        <v>9.0916477925406247E-3</v>
      </c>
      <c r="M131" s="44" t="str">
        <f t="shared" ca="1" si="23"/>
        <v/>
      </c>
      <c r="N131" s="44" t="str">
        <f t="shared" ca="1" si="24"/>
        <v/>
      </c>
      <c r="O131" s="45" t="e">
        <f t="shared" ca="1" si="18"/>
        <v>#N/A</v>
      </c>
      <c r="P131" s="45" t="e">
        <f t="shared" ca="1" si="19"/>
        <v>#N/A</v>
      </c>
      <c r="Q131" s="46" t="str">
        <f t="shared" ca="1" si="20"/>
        <v/>
      </c>
      <c r="R131" s="47"/>
    </row>
    <row r="132" spans="1:18" x14ac:dyDescent="0.25">
      <c r="A132" s="40" t="str">
        <f>'1 Setup'!C$8</f>
        <v>Materials</v>
      </c>
      <c r="B132" s="39">
        <f>'2 Brainstorm Causes'!D22</f>
        <v>0</v>
      </c>
      <c r="C132" s="45">
        <f>'3a Votes'!$G22</f>
        <v>0</v>
      </c>
      <c r="D132" s="45">
        <f>'3b Votes'!$G22</f>
        <v>0</v>
      </c>
      <c r="E132" s="45">
        <f>'3c Votes'!$G22</f>
        <v>0</v>
      </c>
      <c r="F132" s="45">
        <f>'3d Votes'!$G22</f>
        <v>0</v>
      </c>
      <c r="G132" s="45">
        <f>'3e Votes'!$G22</f>
        <v>0</v>
      </c>
      <c r="I132" s="45">
        <v>129</v>
      </c>
      <c r="J132" s="45" t="str">
        <f t="shared" ca="1" si="21"/>
        <v/>
      </c>
      <c r="K132" s="45" t="str">
        <f t="shared" ca="1" si="22"/>
        <v/>
      </c>
      <c r="L132" s="46">
        <f t="shared" ca="1" si="25"/>
        <v>6.7063336794014813E-3</v>
      </c>
      <c r="M132" s="44" t="str">
        <f t="shared" ca="1" si="23"/>
        <v/>
      </c>
      <c r="N132" s="44" t="str">
        <f t="shared" ca="1" si="24"/>
        <v/>
      </c>
      <c r="O132" s="45" t="e">
        <f t="shared" ca="1" si="18"/>
        <v>#N/A</v>
      </c>
      <c r="P132" s="45" t="e">
        <f t="shared" ca="1" si="19"/>
        <v>#N/A</v>
      </c>
      <c r="Q132" s="46" t="str">
        <f t="shared" ca="1" si="20"/>
        <v/>
      </c>
      <c r="R132" s="47"/>
    </row>
    <row r="133" spans="1:18" x14ac:dyDescent="0.25">
      <c r="A133" s="40" t="str">
        <f>'1 Setup'!C$8</f>
        <v>Materials</v>
      </c>
      <c r="B133" s="39">
        <f>'2 Brainstorm Causes'!D23</f>
        <v>0</v>
      </c>
      <c r="C133" s="45">
        <f>'3a Votes'!$G23</f>
        <v>0</v>
      </c>
      <c r="D133" s="45">
        <f>'3b Votes'!$G23</f>
        <v>0</v>
      </c>
      <c r="E133" s="45">
        <f>'3c Votes'!$G23</f>
        <v>0</v>
      </c>
      <c r="F133" s="45">
        <f>'3d Votes'!$G23</f>
        <v>0</v>
      </c>
      <c r="G133" s="45">
        <f>'3e Votes'!$G23</f>
        <v>0</v>
      </c>
      <c r="I133" s="45">
        <v>130</v>
      </c>
      <c r="J133" s="45" t="str">
        <f t="shared" ca="1" si="21"/>
        <v/>
      </c>
      <c r="K133" s="45" t="str">
        <f t="shared" ca="1" si="22"/>
        <v/>
      </c>
      <c r="L133" s="46">
        <f t="shared" ca="1" si="25"/>
        <v>1.2444882436882859E-2</v>
      </c>
      <c r="M133" s="44" t="str">
        <f t="shared" ca="1" si="23"/>
        <v/>
      </c>
      <c r="N133" s="44" t="str">
        <f t="shared" ca="1" si="24"/>
        <v/>
      </c>
      <c r="O133" s="45" t="e">
        <f t="shared" ref="O133:O196" ca="1" si="26">VLOOKUP(Q133,L$4:M$225,2,FALSE)</f>
        <v>#N/A</v>
      </c>
      <c r="P133" s="45" t="e">
        <f t="shared" ref="P133:P196" ca="1" si="27">VLOOKUP(Q133,L$4:N$225,3,FALSE)</f>
        <v>#N/A</v>
      </c>
      <c r="Q133" s="46" t="str">
        <f t="shared" ref="Q133:Q196" ca="1" si="28">IF(ISERROR(LARGE(L133:L354,I133)),"",LARGE(L133:L354,I133))</f>
        <v/>
      </c>
      <c r="R133" s="47"/>
    </row>
    <row r="134" spans="1:18" x14ac:dyDescent="0.25">
      <c r="A134" s="40" t="str">
        <f>'1 Setup'!C$8</f>
        <v>Materials</v>
      </c>
      <c r="B134" s="39">
        <f>'2 Brainstorm Causes'!D24</f>
        <v>0</v>
      </c>
      <c r="C134" s="45">
        <f>'3a Votes'!$G24</f>
        <v>0</v>
      </c>
      <c r="D134" s="45">
        <f>'3b Votes'!$G24</f>
        <v>0</v>
      </c>
      <c r="E134" s="45">
        <f>'3c Votes'!$G24</f>
        <v>0</v>
      </c>
      <c r="F134" s="45">
        <f>'3d Votes'!$G24</f>
        <v>0</v>
      </c>
      <c r="G134" s="45">
        <f>'3e Votes'!$G24</f>
        <v>0</v>
      </c>
      <c r="I134" s="45">
        <v>131</v>
      </c>
      <c r="J134" s="45" t="str">
        <f t="shared" ca="1" si="21"/>
        <v/>
      </c>
      <c r="K134" s="45" t="str">
        <f t="shared" ca="1" si="22"/>
        <v/>
      </c>
      <c r="L134" s="46">
        <f t="shared" ca="1" si="25"/>
        <v>1.9844510300958913E-2</v>
      </c>
      <c r="M134" s="44" t="str">
        <f t="shared" ca="1" si="23"/>
        <v/>
      </c>
      <c r="N134" s="44" t="str">
        <f t="shared" ca="1" si="24"/>
        <v/>
      </c>
      <c r="O134" s="45" t="e">
        <f t="shared" ca="1" si="26"/>
        <v>#N/A</v>
      </c>
      <c r="P134" s="45" t="e">
        <f t="shared" ca="1" si="27"/>
        <v>#N/A</v>
      </c>
      <c r="Q134" s="46" t="str">
        <f t="shared" ca="1" si="28"/>
        <v/>
      </c>
      <c r="R134" s="47"/>
    </row>
    <row r="135" spans="1:18" x14ac:dyDescent="0.25">
      <c r="A135" s="40" t="str">
        <f>'1 Setup'!C$8</f>
        <v>Materials</v>
      </c>
      <c r="B135" s="39">
        <f>'2 Brainstorm Causes'!D25</f>
        <v>0</v>
      </c>
      <c r="C135" s="45">
        <f>'3a Votes'!$G25</f>
        <v>0</v>
      </c>
      <c r="D135" s="45">
        <f>'3b Votes'!$G25</f>
        <v>0</v>
      </c>
      <c r="E135" s="45">
        <f>'3c Votes'!$G25</f>
        <v>0</v>
      </c>
      <c r="F135" s="45">
        <f>'3d Votes'!$G25</f>
        <v>0</v>
      </c>
      <c r="G135" s="45">
        <f>'3e Votes'!$G25</f>
        <v>0</v>
      </c>
      <c r="I135" s="45">
        <v>132</v>
      </c>
      <c r="J135" s="45" t="str">
        <f t="shared" ca="1" si="21"/>
        <v/>
      </c>
      <c r="K135" s="45" t="str">
        <f t="shared" ca="1" si="22"/>
        <v/>
      </c>
      <c r="L135" s="46">
        <f t="shared" ca="1" si="25"/>
        <v>8.525909255930466E-3</v>
      </c>
      <c r="M135" s="44" t="str">
        <f t="shared" ca="1" si="23"/>
        <v/>
      </c>
      <c r="N135" s="44" t="str">
        <f t="shared" ca="1" si="24"/>
        <v/>
      </c>
      <c r="O135" s="45" t="e">
        <f t="shared" ca="1" si="26"/>
        <v>#N/A</v>
      </c>
      <c r="P135" s="45" t="e">
        <f t="shared" ca="1" si="27"/>
        <v>#N/A</v>
      </c>
      <c r="Q135" s="46" t="str">
        <f t="shared" ca="1" si="28"/>
        <v/>
      </c>
      <c r="R135" s="47"/>
    </row>
    <row r="136" spans="1:18" x14ac:dyDescent="0.25">
      <c r="A136" s="40" t="str">
        <f>'1 Setup'!C$8</f>
        <v>Materials</v>
      </c>
      <c r="B136" s="39">
        <f>'2 Brainstorm Causes'!D26</f>
        <v>0</v>
      </c>
      <c r="C136" s="45">
        <f>'3a Votes'!$G26</f>
        <v>0</v>
      </c>
      <c r="D136" s="45">
        <f>'3b Votes'!$G26</f>
        <v>0</v>
      </c>
      <c r="E136" s="45">
        <f>'3c Votes'!$G26</f>
        <v>0</v>
      </c>
      <c r="F136" s="45">
        <f>'3d Votes'!$G26</f>
        <v>0</v>
      </c>
      <c r="G136" s="45">
        <f>'3e Votes'!$G26</f>
        <v>0</v>
      </c>
      <c r="I136" s="45">
        <v>133</v>
      </c>
      <c r="J136" s="45" t="str">
        <f t="shared" ca="1" si="21"/>
        <v/>
      </c>
      <c r="K136" s="45" t="str">
        <f t="shared" ca="1" si="22"/>
        <v/>
      </c>
      <c r="L136" s="46">
        <f t="shared" ca="1" si="25"/>
        <v>1.9543030857795175E-2</v>
      </c>
      <c r="M136" s="44" t="str">
        <f t="shared" ca="1" si="23"/>
        <v/>
      </c>
      <c r="N136" s="44" t="str">
        <f t="shared" ca="1" si="24"/>
        <v/>
      </c>
      <c r="O136" s="45" t="e">
        <f t="shared" ca="1" si="26"/>
        <v>#N/A</v>
      </c>
      <c r="P136" s="45" t="e">
        <f t="shared" ca="1" si="27"/>
        <v>#N/A</v>
      </c>
      <c r="Q136" s="46" t="str">
        <f t="shared" ca="1" si="28"/>
        <v/>
      </c>
      <c r="R136" s="47"/>
    </row>
    <row r="137" spans="1:18" x14ac:dyDescent="0.25">
      <c r="A137" s="40" t="str">
        <f>'1 Setup'!C$8</f>
        <v>Materials</v>
      </c>
      <c r="B137" s="39">
        <f>'2 Brainstorm Causes'!D27</f>
        <v>0</v>
      </c>
      <c r="C137" s="45">
        <f>'3a Votes'!$G27</f>
        <v>0</v>
      </c>
      <c r="D137" s="45">
        <f>'3b Votes'!$G27</f>
        <v>0</v>
      </c>
      <c r="E137" s="45">
        <f>'3c Votes'!$G27</f>
        <v>0</v>
      </c>
      <c r="F137" s="45">
        <f>'3d Votes'!$G27</f>
        <v>0</v>
      </c>
      <c r="G137" s="45">
        <f>'3e Votes'!$G27</f>
        <v>0</v>
      </c>
      <c r="I137" s="45">
        <v>134</v>
      </c>
      <c r="J137" s="45" t="str">
        <f t="shared" ca="1" si="21"/>
        <v/>
      </c>
      <c r="K137" s="45" t="str">
        <f t="shared" ca="1" si="22"/>
        <v/>
      </c>
      <c r="L137" s="46">
        <f t="shared" ca="1" si="25"/>
        <v>1.5952961874463167E-2</v>
      </c>
      <c r="M137" s="44" t="str">
        <f t="shared" ca="1" si="23"/>
        <v/>
      </c>
      <c r="N137" s="44" t="str">
        <f t="shared" ca="1" si="24"/>
        <v/>
      </c>
      <c r="O137" s="45" t="e">
        <f t="shared" ca="1" si="26"/>
        <v>#N/A</v>
      </c>
      <c r="P137" s="45" t="e">
        <f t="shared" ca="1" si="27"/>
        <v>#N/A</v>
      </c>
      <c r="Q137" s="46" t="str">
        <f t="shared" ca="1" si="28"/>
        <v/>
      </c>
      <c r="R137" s="47"/>
    </row>
    <row r="138" spans="1:18" x14ac:dyDescent="0.25">
      <c r="A138" s="40" t="str">
        <f>'1 Setup'!C$8</f>
        <v>Materials</v>
      </c>
      <c r="B138" s="39">
        <f>'2 Brainstorm Causes'!D28</f>
        <v>0</v>
      </c>
      <c r="C138" s="45">
        <f>'3a Votes'!$G28</f>
        <v>0</v>
      </c>
      <c r="D138" s="45">
        <f>'3b Votes'!$G28</f>
        <v>0</v>
      </c>
      <c r="E138" s="45">
        <f>'3c Votes'!$G28</f>
        <v>0</v>
      </c>
      <c r="F138" s="45">
        <f>'3d Votes'!$G28</f>
        <v>0</v>
      </c>
      <c r="G138" s="45">
        <f>'3e Votes'!$G28</f>
        <v>0</v>
      </c>
      <c r="I138" s="45">
        <v>135</v>
      </c>
      <c r="J138" s="45" t="str">
        <f t="shared" ca="1" si="21"/>
        <v/>
      </c>
      <c r="K138" s="45" t="str">
        <f t="shared" ca="1" si="22"/>
        <v/>
      </c>
      <c r="L138" s="46">
        <f t="shared" ca="1" si="25"/>
        <v>8.7696950159903333E-3</v>
      </c>
      <c r="M138" s="44" t="str">
        <f t="shared" ca="1" si="23"/>
        <v/>
      </c>
      <c r="N138" s="44" t="str">
        <f t="shared" ca="1" si="24"/>
        <v/>
      </c>
      <c r="O138" s="45" t="e">
        <f t="shared" ca="1" si="26"/>
        <v>#N/A</v>
      </c>
      <c r="P138" s="45" t="e">
        <f t="shared" ca="1" si="27"/>
        <v>#N/A</v>
      </c>
      <c r="Q138" s="46" t="str">
        <f t="shared" ca="1" si="28"/>
        <v/>
      </c>
      <c r="R138" s="47"/>
    </row>
    <row r="139" spans="1:18" x14ac:dyDescent="0.25">
      <c r="A139" s="40" t="str">
        <f>'1 Setup'!C$8</f>
        <v>Materials</v>
      </c>
      <c r="B139" s="39">
        <f>'2 Brainstorm Causes'!D29</f>
        <v>0</v>
      </c>
      <c r="C139" s="45">
        <f>'3a Votes'!$G29</f>
        <v>0</v>
      </c>
      <c r="D139" s="45">
        <f>'3b Votes'!$G29</f>
        <v>0</v>
      </c>
      <c r="E139" s="45">
        <f>'3c Votes'!$G29</f>
        <v>0</v>
      </c>
      <c r="F139" s="45">
        <f>'3d Votes'!$G29</f>
        <v>0</v>
      </c>
      <c r="G139" s="45">
        <f>'3e Votes'!$G29</f>
        <v>0</v>
      </c>
      <c r="I139" s="45">
        <v>136</v>
      </c>
      <c r="J139" s="45" t="str">
        <f t="shared" ca="1" si="21"/>
        <v/>
      </c>
      <c r="K139" s="45" t="str">
        <f t="shared" ca="1" si="22"/>
        <v/>
      </c>
      <c r="L139" s="46">
        <f t="shared" ca="1" si="25"/>
        <v>1.6602289345329667E-2</v>
      </c>
      <c r="M139" s="44" t="str">
        <f t="shared" ca="1" si="23"/>
        <v/>
      </c>
      <c r="N139" s="44" t="str">
        <f t="shared" ca="1" si="24"/>
        <v/>
      </c>
      <c r="O139" s="45" t="e">
        <f t="shared" ca="1" si="26"/>
        <v>#N/A</v>
      </c>
      <c r="P139" s="45" t="e">
        <f t="shared" ca="1" si="27"/>
        <v>#N/A</v>
      </c>
      <c r="Q139" s="46" t="str">
        <f t="shared" ca="1" si="28"/>
        <v/>
      </c>
      <c r="R139" s="47"/>
    </row>
    <row r="140" spans="1:18" x14ac:dyDescent="0.25">
      <c r="A140" s="40" t="str">
        <f>'1 Setup'!C$8</f>
        <v>Materials</v>
      </c>
      <c r="B140" s="39">
        <f>'2 Brainstorm Causes'!D30</f>
        <v>0</v>
      </c>
      <c r="C140" s="45">
        <f>'3a Votes'!$G30</f>
        <v>0</v>
      </c>
      <c r="D140" s="45">
        <f>'3b Votes'!$G30</f>
        <v>0</v>
      </c>
      <c r="E140" s="45">
        <f>'3c Votes'!$G30</f>
        <v>0</v>
      </c>
      <c r="F140" s="45">
        <f>'3d Votes'!$G30</f>
        <v>0</v>
      </c>
      <c r="G140" s="45">
        <f>'3e Votes'!$G30</f>
        <v>0</v>
      </c>
      <c r="I140" s="45">
        <v>137</v>
      </c>
      <c r="J140" s="45" t="str">
        <f t="shared" ref="J140:J203" ca="1" si="29">IF(L140&gt;0.9,A140,"")</f>
        <v/>
      </c>
      <c r="K140" s="45" t="str">
        <f t="shared" ref="K140:K203" ca="1" si="30">IF(L140&gt;0.9,B140,"")</f>
        <v/>
      </c>
      <c r="L140" s="46">
        <f t="shared" ca="1" si="25"/>
        <v>1.9019184105490115E-2</v>
      </c>
      <c r="M140" s="44" t="str">
        <f t="shared" ref="M140:M203" ca="1" si="31">J140</f>
        <v/>
      </c>
      <c r="N140" s="44" t="str">
        <f t="shared" ref="N140:N203" ca="1" si="32">K140</f>
        <v/>
      </c>
      <c r="O140" s="45" t="e">
        <f t="shared" ca="1" si="26"/>
        <v>#N/A</v>
      </c>
      <c r="P140" s="45" t="e">
        <f t="shared" ca="1" si="27"/>
        <v>#N/A</v>
      </c>
      <c r="Q140" s="46" t="str">
        <f t="shared" ca="1" si="28"/>
        <v/>
      </c>
      <c r="R140" s="47"/>
    </row>
    <row r="141" spans="1:18" x14ac:dyDescent="0.25">
      <c r="A141" s="40" t="str">
        <f>'1 Setup'!C$8</f>
        <v>Materials</v>
      </c>
      <c r="B141" s="39">
        <f>'2 Brainstorm Causes'!D31</f>
        <v>0</v>
      </c>
      <c r="C141" s="45">
        <f>'3a Votes'!$G31</f>
        <v>0</v>
      </c>
      <c r="D141" s="45">
        <f>'3b Votes'!$G31</f>
        <v>0</v>
      </c>
      <c r="E141" s="45">
        <f>'3c Votes'!$G31</f>
        <v>0</v>
      </c>
      <c r="F141" s="45">
        <f>'3d Votes'!$G31</f>
        <v>0</v>
      </c>
      <c r="G141" s="45">
        <f>'3e Votes'!$G31</f>
        <v>0</v>
      </c>
      <c r="I141" s="45">
        <v>138</v>
      </c>
      <c r="J141" s="45" t="str">
        <f t="shared" ca="1" si="29"/>
        <v/>
      </c>
      <c r="K141" s="45" t="str">
        <f t="shared" ca="1" si="30"/>
        <v/>
      </c>
      <c r="L141" s="46">
        <f t="shared" ref="L141:L204" ca="1" si="33">SUM(C141:G141)+(RAND()/50)</f>
        <v>9.4814758132052823E-3</v>
      </c>
      <c r="M141" s="44" t="str">
        <f t="shared" ca="1" si="31"/>
        <v/>
      </c>
      <c r="N141" s="44" t="str">
        <f t="shared" ca="1" si="32"/>
        <v/>
      </c>
      <c r="O141" s="45" t="e">
        <f t="shared" ca="1" si="26"/>
        <v>#N/A</v>
      </c>
      <c r="P141" s="45" t="e">
        <f t="shared" ca="1" si="27"/>
        <v>#N/A</v>
      </c>
      <c r="Q141" s="46" t="str">
        <f t="shared" ca="1" si="28"/>
        <v/>
      </c>
      <c r="R141" s="47"/>
    </row>
    <row r="142" spans="1:18" x14ac:dyDescent="0.25">
      <c r="A142" s="40" t="str">
        <f>'1 Setup'!C$8</f>
        <v>Materials</v>
      </c>
      <c r="B142" s="39">
        <f>'2 Brainstorm Causes'!D32</f>
        <v>0</v>
      </c>
      <c r="C142" s="45">
        <f>'3a Votes'!$G32</f>
        <v>0</v>
      </c>
      <c r="D142" s="45">
        <f>'3b Votes'!$G32</f>
        <v>0</v>
      </c>
      <c r="E142" s="45">
        <f>'3c Votes'!$G32</f>
        <v>0</v>
      </c>
      <c r="F142" s="45">
        <f>'3d Votes'!$G32</f>
        <v>0</v>
      </c>
      <c r="G142" s="45">
        <f>'3e Votes'!$G32</f>
        <v>0</v>
      </c>
      <c r="I142" s="45">
        <v>139</v>
      </c>
      <c r="J142" s="45" t="str">
        <f t="shared" ca="1" si="29"/>
        <v/>
      </c>
      <c r="K142" s="45" t="str">
        <f t="shared" ca="1" si="30"/>
        <v/>
      </c>
      <c r="L142" s="46">
        <f t="shared" ca="1" si="33"/>
        <v>3.4007974084252135E-3</v>
      </c>
      <c r="M142" s="44" t="str">
        <f t="shared" ca="1" si="31"/>
        <v/>
      </c>
      <c r="N142" s="44" t="str">
        <f t="shared" ca="1" si="32"/>
        <v/>
      </c>
      <c r="O142" s="45" t="e">
        <f t="shared" ca="1" si="26"/>
        <v>#N/A</v>
      </c>
      <c r="P142" s="45" t="e">
        <f t="shared" ca="1" si="27"/>
        <v>#N/A</v>
      </c>
      <c r="Q142" s="46" t="str">
        <f t="shared" ca="1" si="28"/>
        <v/>
      </c>
      <c r="R142" s="47"/>
    </row>
    <row r="143" spans="1:18" x14ac:dyDescent="0.25">
      <c r="A143" s="40" t="str">
        <f>'1 Setup'!C$8</f>
        <v>Materials</v>
      </c>
      <c r="B143" s="39">
        <f>'2 Brainstorm Causes'!D33</f>
        <v>0</v>
      </c>
      <c r="C143" s="45">
        <f>'3a Votes'!$G33</f>
        <v>0</v>
      </c>
      <c r="D143" s="45">
        <f>'3b Votes'!$G33</f>
        <v>0</v>
      </c>
      <c r="E143" s="45">
        <f>'3c Votes'!$G33</f>
        <v>0</v>
      </c>
      <c r="F143" s="45">
        <f>'3d Votes'!$G33</f>
        <v>0</v>
      </c>
      <c r="G143" s="45">
        <f>'3e Votes'!$G33</f>
        <v>0</v>
      </c>
      <c r="I143" s="45">
        <v>140</v>
      </c>
      <c r="J143" s="45" t="str">
        <f t="shared" ca="1" si="29"/>
        <v/>
      </c>
      <c r="K143" s="45" t="str">
        <f t="shared" ca="1" si="30"/>
        <v/>
      </c>
      <c r="L143" s="46">
        <f t="shared" ca="1" si="33"/>
        <v>8.7319464031220956E-3</v>
      </c>
      <c r="M143" s="44" t="str">
        <f t="shared" ca="1" si="31"/>
        <v/>
      </c>
      <c r="N143" s="44" t="str">
        <f t="shared" ca="1" si="32"/>
        <v/>
      </c>
      <c r="O143" s="45" t="e">
        <f t="shared" ca="1" si="26"/>
        <v>#N/A</v>
      </c>
      <c r="P143" s="45" t="e">
        <f t="shared" ca="1" si="27"/>
        <v>#N/A</v>
      </c>
      <c r="Q143" s="46" t="str">
        <f t="shared" ca="1" si="28"/>
        <v/>
      </c>
      <c r="R143" s="47"/>
    </row>
    <row r="144" spans="1:18" x14ac:dyDescent="0.25">
      <c r="A144" s="40" t="str">
        <f>'1 Setup'!C$8</f>
        <v>Materials</v>
      </c>
      <c r="B144" s="39">
        <f>'2 Brainstorm Causes'!D34</f>
        <v>0</v>
      </c>
      <c r="C144" s="45">
        <f>'3a Votes'!$G34</f>
        <v>0</v>
      </c>
      <c r="D144" s="45">
        <f>'3b Votes'!$G34</f>
        <v>0</v>
      </c>
      <c r="E144" s="45">
        <f>'3c Votes'!$G34</f>
        <v>0</v>
      </c>
      <c r="F144" s="45">
        <f>'3d Votes'!$G34</f>
        <v>0</v>
      </c>
      <c r="G144" s="45">
        <f>'3e Votes'!$G34</f>
        <v>0</v>
      </c>
      <c r="I144" s="45">
        <v>141</v>
      </c>
      <c r="J144" s="45" t="str">
        <f t="shared" ca="1" si="29"/>
        <v/>
      </c>
      <c r="K144" s="45" t="str">
        <f t="shared" ca="1" si="30"/>
        <v/>
      </c>
      <c r="L144" s="46">
        <f t="shared" ca="1" si="33"/>
        <v>1.6129852733101829E-2</v>
      </c>
      <c r="M144" s="44" t="str">
        <f t="shared" ca="1" si="31"/>
        <v/>
      </c>
      <c r="N144" s="44" t="str">
        <f t="shared" ca="1" si="32"/>
        <v/>
      </c>
      <c r="O144" s="45" t="e">
        <f t="shared" ca="1" si="26"/>
        <v>#N/A</v>
      </c>
      <c r="P144" s="45" t="e">
        <f t="shared" ca="1" si="27"/>
        <v>#N/A</v>
      </c>
      <c r="Q144" s="46" t="str">
        <f t="shared" ca="1" si="28"/>
        <v/>
      </c>
      <c r="R144" s="47"/>
    </row>
    <row r="145" spans="1:18" x14ac:dyDescent="0.25">
      <c r="A145" s="40" t="str">
        <f>'1 Setup'!C$8</f>
        <v>Materials</v>
      </c>
      <c r="B145" s="39">
        <f>'2 Brainstorm Causes'!D35</f>
        <v>0</v>
      </c>
      <c r="C145" s="45">
        <f>'3a Votes'!$G35</f>
        <v>0</v>
      </c>
      <c r="D145" s="45">
        <f>'3b Votes'!$G35</f>
        <v>0</v>
      </c>
      <c r="E145" s="45">
        <f>'3c Votes'!$G35</f>
        <v>0</v>
      </c>
      <c r="F145" s="45">
        <f>'3d Votes'!$G35</f>
        <v>0</v>
      </c>
      <c r="G145" s="45">
        <f>'3e Votes'!$G35</f>
        <v>0</v>
      </c>
      <c r="I145" s="45">
        <v>142</v>
      </c>
      <c r="J145" s="45" t="str">
        <f t="shared" ca="1" si="29"/>
        <v/>
      </c>
      <c r="K145" s="45" t="str">
        <f t="shared" ca="1" si="30"/>
        <v/>
      </c>
      <c r="L145" s="46">
        <f t="shared" ca="1" si="33"/>
        <v>1.0360786066790468E-2</v>
      </c>
      <c r="M145" s="44" t="str">
        <f t="shared" ca="1" si="31"/>
        <v/>
      </c>
      <c r="N145" s="44" t="str">
        <f t="shared" ca="1" si="32"/>
        <v/>
      </c>
      <c r="O145" s="45" t="e">
        <f t="shared" ca="1" si="26"/>
        <v>#N/A</v>
      </c>
      <c r="P145" s="45" t="e">
        <f t="shared" ca="1" si="27"/>
        <v>#N/A</v>
      </c>
      <c r="Q145" s="46" t="str">
        <f t="shared" ca="1" si="28"/>
        <v/>
      </c>
      <c r="R145" s="47"/>
    </row>
    <row r="146" spans="1:18" x14ac:dyDescent="0.25">
      <c r="A146" s="40" t="str">
        <f>'1 Setup'!C$8</f>
        <v>Materials</v>
      </c>
      <c r="B146" s="39">
        <f>'2 Brainstorm Causes'!D36</f>
        <v>0</v>
      </c>
      <c r="C146" s="45">
        <f>'3a Votes'!$G36</f>
        <v>0</v>
      </c>
      <c r="D146" s="45">
        <f>'3b Votes'!$G36</f>
        <v>0</v>
      </c>
      <c r="E146" s="45">
        <f>'3c Votes'!$G36</f>
        <v>0</v>
      </c>
      <c r="F146" s="45">
        <f>'3d Votes'!$G36</f>
        <v>0</v>
      </c>
      <c r="G146" s="45">
        <f>'3e Votes'!$G36</f>
        <v>0</v>
      </c>
      <c r="I146" s="45">
        <v>143</v>
      </c>
      <c r="J146" s="45" t="str">
        <f t="shared" ca="1" si="29"/>
        <v/>
      </c>
      <c r="K146" s="45" t="str">
        <f t="shared" ca="1" si="30"/>
        <v/>
      </c>
      <c r="L146" s="46">
        <f t="shared" ca="1" si="33"/>
        <v>1.0327359431368605E-2</v>
      </c>
      <c r="M146" s="44" t="str">
        <f t="shared" ca="1" si="31"/>
        <v/>
      </c>
      <c r="N146" s="44" t="str">
        <f t="shared" ca="1" si="32"/>
        <v/>
      </c>
      <c r="O146" s="45" t="e">
        <f t="shared" ca="1" si="26"/>
        <v>#N/A</v>
      </c>
      <c r="P146" s="45" t="e">
        <f t="shared" ca="1" si="27"/>
        <v>#N/A</v>
      </c>
      <c r="Q146" s="46" t="str">
        <f t="shared" ca="1" si="28"/>
        <v/>
      </c>
      <c r="R146" s="47"/>
    </row>
    <row r="147" spans="1:18" x14ac:dyDescent="0.25">
      <c r="A147" s="40" t="str">
        <f>'1 Setup'!C$8</f>
        <v>Materials</v>
      </c>
      <c r="B147" s="39">
        <f>'2 Brainstorm Causes'!D37</f>
        <v>0</v>
      </c>
      <c r="C147" s="45">
        <f>'3a Votes'!$G37</f>
        <v>0</v>
      </c>
      <c r="D147" s="45">
        <f>'3b Votes'!$G37</f>
        <v>0</v>
      </c>
      <c r="E147" s="45">
        <f>'3c Votes'!$G37</f>
        <v>0</v>
      </c>
      <c r="F147" s="45">
        <f>'3d Votes'!$G37</f>
        <v>0</v>
      </c>
      <c r="G147" s="45">
        <f>'3e Votes'!$G37</f>
        <v>0</v>
      </c>
      <c r="I147" s="45">
        <v>144</v>
      </c>
      <c r="J147" s="45" t="str">
        <f t="shared" ca="1" si="29"/>
        <v/>
      </c>
      <c r="K147" s="45" t="str">
        <f t="shared" ca="1" si="30"/>
        <v/>
      </c>
      <c r="L147" s="46">
        <f t="shared" ca="1" si="33"/>
        <v>3.8050229930793656E-3</v>
      </c>
      <c r="M147" s="44" t="str">
        <f t="shared" ca="1" si="31"/>
        <v/>
      </c>
      <c r="N147" s="44" t="str">
        <f t="shared" ca="1" si="32"/>
        <v/>
      </c>
      <c r="O147" s="45" t="e">
        <f t="shared" ca="1" si="26"/>
        <v>#N/A</v>
      </c>
      <c r="P147" s="45" t="e">
        <f t="shared" ca="1" si="27"/>
        <v>#N/A</v>
      </c>
      <c r="Q147" s="46" t="str">
        <f t="shared" ca="1" si="28"/>
        <v/>
      </c>
      <c r="R147" s="47"/>
    </row>
    <row r="148" spans="1:18" x14ac:dyDescent="0.25">
      <c r="A148" s="40" t="str">
        <f>'1 Setup'!C$8</f>
        <v>Materials</v>
      </c>
      <c r="B148" s="39">
        <f>'2 Brainstorm Causes'!D38</f>
        <v>0</v>
      </c>
      <c r="C148" s="45">
        <f>'3a Votes'!$G38</f>
        <v>0</v>
      </c>
      <c r="D148" s="45">
        <f>'3b Votes'!$G38</f>
        <v>0</v>
      </c>
      <c r="E148" s="45">
        <f>'3c Votes'!$G38</f>
        <v>0</v>
      </c>
      <c r="F148" s="45">
        <f>'3d Votes'!$G38</f>
        <v>0</v>
      </c>
      <c r="G148" s="45">
        <f>'3e Votes'!$G38</f>
        <v>0</v>
      </c>
      <c r="I148" s="45">
        <v>145</v>
      </c>
      <c r="J148" s="45" t="str">
        <f t="shared" ca="1" si="29"/>
        <v/>
      </c>
      <c r="K148" s="45" t="str">
        <f t="shared" ca="1" si="30"/>
        <v/>
      </c>
      <c r="L148" s="46">
        <f t="shared" ca="1" si="33"/>
        <v>1.2954470209714847E-2</v>
      </c>
      <c r="M148" s="44" t="str">
        <f t="shared" ca="1" si="31"/>
        <v/>
      </c>
      <c r="N148" s="44" t="str">
        <f t="shared" ca="1" si="32"/>
        <v/>
      </c>
      <c r="O148" s="45" t="e">
        <f t="shared" ca="1" si="26"/>
        <v>#N/A</v>
      </c>
      <c r="P148" s="45" t="e">
        <f t="shared" ca="1" si="27"/>
        <v>#N/A</v>
      </c>
      <c r="Q148" s="46" t="str">
        <f t="shared" ca="1" si="28"/>
        <v/>
      </c>
      <c r="R148" s="47"/>
    </row>
    <row r="149" spans="1:18" x14ac:dyDescent="0.25">
      <c r="A149" s="40" t="str">
        <f>'1 Setup'!C$8</f>
        <v>Materials</v>
      </c>
      <c r="B149" s="39">
        <f>'2 Brainstorm Causes'!D39</f>
        <v>0</v>
      </c>
      <c r="C149" s="45">
        <f>'3a Votes'!$G39</f>
        <v>0</v>
      </c>
      <c r="D149" s="45">
        <f>'3b Votes'!$G39</f>
        <v>0</v>
      </c>
      <c r="E149" s="45">
        <f>'3c Votes'!$G39</f>
        <v>0</v>
      </c>
      <c r="F149" s="45">
        <f>'3d Votes'!$G39</f>
        <v>0</v>
      </c>
      <c r="G149" s="45">
        <f>'3e Votes'!$G39</f>
        <v>0</v>
      </c>
      <c r="I149" s="45">
        <v>146</v>
      </c>
      <c r="J149" s="45" t="str">
        <f t="shared" ca="1" si="29"/>
        <v/>
      </c>
      <c r="K149" s="45" t="str">
        <f t="shared" ca="1" si="30"/>
        <v/>
      </c>
      <c r="L149" s="46">
        <f t="shared" ca="1" si="33"/>
        <v>1.8446665442489095E-2</v>
      </c>
      <c r="M149" s="44" t="str">
        <f t="shared" ca="1" si="31"/>
        <v/>
      </c>
      <c r="N149" s="44" t="str">
        <f t="shared" ca="1" si="32"/>
        <v/>
      </c>
      <c r="O149" s="45" t="e">
        <f t="shared" ca="1" si="26"/>
        <v>#N/A</v>
      </c>
      <c r="P149" s="45" t="e">
        <f t="shared" ca="1" si="27"/>
        <v>#N/A</v>
      </c>
      <c r="Q149" s="46" t="str">
        <f t="shared" ca="1" si="28"/>
        <v/>
      </c>
      <c r="R149" s="47"/>
    </row>
    <row r="150" spans="1:18" x14ac:dyDescent="0.25">
      <c r="A150" s="40" t="str">
        <f>'1 Setup'!C$8</f>
        <v>Materials</v>
      </c>
      <c r="B150" s="39">
        <f>'2 Brainstorm Causes'!D40</f>
        <v>0</v>
      </c>
      <c r="C150" s="45">
        <f>'3a Votes'!$G40</f>
        <v>0</v>
      </c>
      <c r="D150" s="45">
        <f>'3b Votes'!$G40</f>
        <v>0</v>
      </c>
      <c r="E150" s="45">
        <f>'3c Votes'!$G40</f>
        <v>0</v>
      </c>
      <c r="F150" s="45">
        <f>'3d Votes'!$G40</f>
        <v>0</v>
      </c>
      <c r="G150" s="45">
        <f>'3e Votes'!$G40</f>
        <v>0</v>
      </c>
      <c r="I150" s="45">
        <v>147</v>
      </c>
      <c r="J150" s="45" t="str">
        <f t="shared" ca="1" si="29"/>
        <v/>
      </c>
      <c r="K150" s="45" t="str">
        <f t="shared" ca="1" si="30"/>
        <v/>
      </c>
      <c r="L150" s="46">
        <f t="shared" ca="1" si="33"/>
        <v>1.0237966260173884E-2</v>
      </c>
      <c r="M150" s="44" t="str">
        <f t="shared" ca="1" si="31"/>
        <v/>
      </c>
      <c r="N150" s="44" t="str">
        <f t="shared" ca="1" si="32"/>
        <v/>
      </c>
      <c r="O150" s="45" t="e">
        <f t="shared" ca="1" si="26"/>
        <v>#N/A</v>
      </c>
      <c r="P150" s="45" t="e">
        <f t="shared" ca="1" si="27"/>
        <v>#N/A</v>
      </c>
      <c r="Q150" s="46" t="str">
        <f t="shared" ca="1" si="28"/>
        <v/>
      </c>
      <c r="R150" s="47"/>
    </row>
    <row r="151" spans="1:18" x14ac:dyDescent="0.25">
      <c r="A151" s="40" t="str">
        <f>'1 Setup'!C$8</f>
        <v>Materials</v>
      </c>
      <c r="B151" s="39">
        <f>'2 Brainstorm Causes'!D41</f>
        <v>0</v>
      </c>
      <c r="C151" s="45">
        <f>'3a Votes'!$G41</f>
        <v>0</v>
      </c>
      <c r="D151" s="45">
        <f>'3b Votes'!$G41</f>
        <v>0</v>
      </c>
      <c r="E151" s="45">
        <f>'3c Votes'!$G41</f>
        <v>0</v>
      </c>
      <c r="F151" s="45">
        <f>'3d Votes'!$G41</f>
        <v>0</v>
      </c>
      <c r="G151" s="45">
        <f>'3e Votes'!$G41</f>
        <v>0</v>
      </c>
      <c r="I151" s="45">
        <v>148</v>
      </c>
      <c r="J151" s="45" t="str">
        <f t="shared" ca="1" si="29"/>
        <v/>
      </c>
      <c r="K151" s="45" t="str">
        <f t="shared" ca="1" si="30"/>
        <v/>
      </c>
      <c r="L151" s="46">
        <f t="shared" ca="1" si="33"/>
        <v>1.30012631196409E-2</v>
      </c>
      <c r="M151" s="44" t="str">
        <f t="shared" ca="1" si="31"/>
        <v/>
      </c>
      <c r="N151" s="44" t="str">
        <f t="shared" ca="1" si="32"/>
        <v/>
      </c>
      <c r="O151" s="45" t="e">
        <f t="shared" ca="1" si="26"/>
        <v>#N/A</v>
      </c>
      <c r="P151" s="45" t="e">
        <f t="shared" ca="1" si="27"/>
        <v>#N/A</v>
      </c>
      <c r="Q151" s="46" t="str">
        <f t="shared" ca="1" si="28"/>
        <v/>
      </c>
      <c r="R151" s="47"/>
    </row>
    <row r="152" spans="1:18" x14ac:dyDescent="0.25">
      <c r="A152" s="40" t="str">
        <f>'1 Setup'!C$9</f>
        <v>Measurement</v>
      </c>
      <c r="B152" s="39" t="str">
        <f>'2 Brainstorm Causes'!E5</f>
        <v>Incorect size of pizza</v>
      </c>
      <c r="C152" s="45">
        <f>'3a Votes'!$I5</f>
        <v>3</v>
      </c>
      <c r="D152" s="45">
        <f>'3b Votes'!$I5</f>
        <v>0</v>
      </c>
      <c r="E152" s="45">
        <f>'3c Votes'!$I5</f>
        <v>0</v>
      </c>
      <c r="F152" s="45">
        <f>'3d Votes'!$I5</f>
        <v>0</v>
      </c>
      <c r="G152" s="45">
        <f>'3e Votes'!$I5</f>
        <v>0</v>
      </c>
      <c r="I152" s="45">
        <v>149</v>
      </c>
      <c r="J152" s="45" t="str">
        <f t="shared" ca="1" si="29"/>
        <v>Measurement</v>
      </c>
      <c r="K152" s="45" t="str">
        <f t="shared" ca="1" si="30"/>
        <v>Incorect size of pizza</v>
      </c>
      <c r="L152" s="46">
        <f t="shared" ca="1" si="33"/>
        <v>3.01848302057993</v>
      </c>
      <c r="M152" s="44" t="str">
        <f t="shared" ca="1" si="31"/>
        <v>Measurement</v>
      </c>
      <c r="N152" s="44" t="str">
        <f t="shared" ca="1" si="32"/>
        <v>Incorect size of pizza</v>
      </c>
      <c r="O152" s="45" t="e">
        <f t="shared" ca="1" si="26"/>
        <v>#N/A</v>
      </c>
      <c r="P152" s="45" t="e">
        <f t="shared" ca="1" si="27"/>
        <v>#N/A</v>
      </c>
      <c r="Q152" s="46" t="str">
        <f t="shared" ca="1" si="28"/>
        <v/>
      </c>
      <c r="R152" s="47"/>
    </row>
    <row r="153" spans="1:18" x14ac:dyDescent="0.25">
      <c r="A153" s="40" t="str">
        <f>'1 Setup'!C$9</f>
        <v>Measurement</v>
      </c>
      <c r="B153" s="39" t="str">
        <f>'2 Brainstorm Causes'!E6</f>
        <v>Customers view of deliver start time</v>
      </c>
      <c r="C153" s="45">
        <f>'3a Votes'!$I6</f>
        <v>5</v>
      </c>
      <c r="D153" s="45">
        <f>'3b Votes'!$I6</f>
        <v>0</v>
      </c>
      <c r="E153" s="45">
        <f>'3c Votes'!$I6</f>
        <v>0</v>
      </c>
      <c r="F153" s="45">
        <f>'3d Votes'!$I6</f>
        <v>0</v>
      </c>
      <c r="G153" s="45">
        <f>'3e Votes'!$I6</f>
        <v>0</v>
      </c>
      <c r="I153" s="45">
        <v>150</v>
      </c>
      <c r="J153" s="45" t="str">
        <f t="shared" ca="1" si="29"/>
        <v>Measurement</v>
      </c>
      <c r="K153" s="45" t="str">
        <f t="shared" ca="1" si="30"/>
        <v>Customers view of deliver start time</v>
      </c>
      <c r="L153" s="46">
        <f t="shared" ca="1" si="33"/>
        <v>5.0136320119742361</v>
      </c>
      <c r="M153" s="44" t="str">
        <f t="shared" ca="1" si="31"/>
        <v>Measurement</v>
      </c>
      <c r="N153" s="44" t="str">
        <f t="shared" ca="1" si="32"/>
        <v>Customers view of deliver start time</v>
      </c>
      <c r="O153" s="45" t="e">
        <f t="shared" ca="1" si="26"/>
        <v>#N/A</v>
      </c>
      <c r="P153" s="45" t="e">
        <f t="shared" ca="1" si="27"/>
        <v>#N/A</v>
      </c>
      <c r="Q153" s="46" t="str">
        <f t="shared" ca="1" si="28"/>
        <v/>
      </c>
      <c r="R153" s="47"/>
    </row>
    <row r="154" spans="1:18" x14ac:dyDescent="0.25">
      <c r="A154" s="40" t="str">
        <f>'1 Setup'!C$9</f>
        <v>Measurement</v>
      </c>
      <c r="B154" s="39">
        <f>'2 Brainstorm Causes'!E7</f>
        <v>0</v>
      </c>
      <c r="C154" s="45">
        <f>'3a Votes'!$I7</f>
        <v>0</v>
      </c>
      <c r="D154" s="45">
        <f>'3b Votes'!$I7</f>
        <v>0</v>
      </c>
      <c r="E154" s="45">
        <f>'3c Votes'!$I7</f>
        <v>0</v>
      </c>
      <c r="F154" s="45">
        <f>'3d Votes'!$I7</f>
        <v>0</v>
      </c>
      <c r="G154" s="45">
        <f>'3e Votes'!$I7</f>
        <v>0</v>
      </c>
      <c r="I154" s="45">
        <v>151</v>
      </c>
      <c r="J154" s="45" t="str">
        <f t="shared" ca="1" si="29"/>
        <v/>
      </c>
      <c r="K154" s="45" t="str">
        <f t="shared" ca="1" si="30"/>
        <v/>
      </c>
      <c r="L154" s="46">
        <f t="shared" ca="1" si="33"/>
        <v>1.2943145290082328E-2</v>
      </c>
      <c r="M154" s="44" t="str">
        <f t="shared" ca="1" si="31"/>
        <v/>
      </c>
      <c r="N154" s="44" t="str">
        <f t="shared" ca="1" si="32"/>
        <v/>
      </c>
      <c r="O154" s="45" t="e">
        <f t="shared" ca="1" si="26"/>
        <v>#N/A</v>
      </c>
      <c r="P154" s="45" t="e">
        <f t="shared" ca="1" si="27"/>
        <v>#N/A</v>
      </c>
      <c r="Q154" s="46" t="str">
        <f t="shared" ca="1" si="28"/>
        <v/>
      </c>
      <c r="R154" s="47"/>
    </row>
    <row r="155" spans="1:18" x14ac:dyDescent="0.25">
      <c r="A155" s="40" t="str">
        <f>'1 Setup'!C$9</f>
        <v>Measurement</v>
      </c>
      <c r="B155" s="39">
        <f>'2 Brainstorm Causes'!E8</f>
        <v>0</v>
      </c>
      <c r="C155" s="45">
        <f>'3a Votes'!$I8</f>
        <v>0</v>
      </c>
      <c r="D155" s="45">
        <f>'3b Votes'!$I8</f>
        <v>0</v>
      </c>
      <c r="E155" s="45">
        <f>'3c Votes'!$I8</f>
        <v>0</v>
      </c>
      <c r="F155" s="45">
        <f>'3d Votes'!$I8</f>
        <v>0</v>
      </c>
      <c r="G155" s="45">
        <f>'3e Votes'!$I8</f>
        <v>0</v>
      </c>
      <c r="I155" s="45">
        <v>152</v>
      </c>
      <c r="J155" s="45" t="str">
        <f t="shared" ca="1" si="29"/>
        <v/>
      </c>
      <c r="K155" s="45" t="str">
        <f t="shared" ca="1" si="30"/>
        <v/>
      </c>
      <c r="L155" s="46">
        <f t="shared" ca="1" si="33"/>
        <v>1.4754255540296459E-2</v>
      </c>
      <c r="M155" s="44" t="str">
        <f t="shared" ca="1" si="31"/>
        <v/>
      </c>
      <c r="N155" s="44" t="str">
        <f t="shared" ca="1" si="32"/>
        <v/>
      </c>
      <c r="O155" s="45" t="e">
        <f t="shared" ca="1" si="26"/>
        <v>#N/A</v>
      </c>
      <c r="P155" s="45" t="e">
        <f t="shared" ca="1" si="27"/>
        <v>#N/A</v>
      </c>
      <c r="Q155" s="46" t="str">
        <f t="shared" ca="1" si="28"/>
        <v/>
      </c>
      <c r="R155" s="47"/>
    </row>
    <row r="156" spans="1:18" x14ac:dyDescent="0.25">
      <c r="A156" s="40" t="str">
        <f>'1 Setup'!C$9</f>
        <v>Measurement</v>
      </c>
      <c r="B156" s="39">
        <f>'2 Brainstorm Causes'!E9</f>
        <v>0</v>
      </c>
      <c r="C156" s="45">
        <f>'3a Votes'!$I9</f>
        <v>0</v>
      </c>
      <c r="D156" s="45">
        <f>'3b Votes'!$I9</f>
        <v>0</v>
      </c>
      <c r="E156" s="45">
        <f>'3c Votes'!$I9</f>
        <v>0</v>
      </c>
      <c r="F156" s="45">
        <f>'3d Votes'!$I9</f>
        <v>0</v>
      </c>
      <c r="G156" s="45">
        <f>'3e Votes'!$I9</f>
        <v>0</v>
      </c>
      <c r="I156" s="45">
        <v>153</v>
      </c>
      <c r="J156" s="45" t="str">
        <f t="shared" ca="1" si="29"/>
        <v/>
      </c>
      <c r="K156" s="45" t="str">
        <f t="shared" ca="1" si="30"/>
        <v/>
      </c>
      <c r="L156" s="46">
        <f t="shared" ca="1" si="33"/>
        <v>1.675847408542095E-3</v>
      </c>
      <c r="M156" s="44" t="str">
        <f t="shared" ca="1" si="31"/>
        <v/>
      </c>
      <c r="N156" s="44" t="str">
        <f t="shared" ca="1" si="32"/>
        <v/>
      </c>
      <c r="O156" s="45" t="e">
        <f t="shared" ca="1" si="26"/>
        <v>#N/A</v>
      </c>
      <c r="P156" s="45" t="e">
        <f t="shared" ca="1" si="27"/>
        <v>#N/A</v>
      </c>
      <c r="Q156" s="46" t="str">
        <f t="shared" ca="1" si="28"/>
        <v/>
      </c>
      <c r="R156" s="47"/>
    </row>
    <row r="157" spans="1:18" x14ac:dyDescent="0.25">
      <c r="A157" s="40" t="str">
        <f>'1 Setup'!C$9</f>
        <v>Measurement</v>
      </c>
      <c r="B157" s="39">
        <f>'2 Brainstorm Causes'!E10</f>
        <v>0</v>
      </c>
      <c r="C157" s="45">
        <f>'3a Votes'!$I10</f>
        <v>0</v>
      </c>
      <c r="D157" s="45">
        <f>'3b Votes'!$I10</f>
        <v>0</v>
      </c>
      <c r="E157" s="45">
        <f>'3c Votes'!$I10</f>
        <v>0</v>
      </c>
      <c r="F157" s="45">
        <f>'3d Votes'!$I10</f>
        <v>0</v>
      </c>
      <c r="G157" s="45">
        <f>'3e Votes'!$I10</f>
        <v>0</v>
      </c>
      <c r="I157" s="45">
        <v>154</v>
      </c>
      <c r="J157" s="45" t="str">
        <f t="shared" ca="1" si="29"/>
        <v/>
      </c>
      <c r="K157" s="45" t="str">
        <f t="shared" ca="1" si="30"/>
        <v/>
      </c>
      <c r="L157" s="46">
        <f t="shared" ca="1" si="33"/>
        <v>7.7467917980362858E-3</v>
      </c>
      <c r="M157" s="44" t="str">
        <f t="shared" ca="1" si="31"/>
        <v/>
      </c>
      <c r="N157" s="44" t="str">
        <f t="shared" ca="1" si="32"/>
        <v/>
      </c>
      <c r="O157" s="45" t="e">
        <f t="shared" ca="1" si="26"/>
        <v>#N/A</v>
      </c>
      <c r="P157" s="45" t="e">
        <f t="shared" ca="1" si="27"/>
        <v>#N/A</v>
      </c>
      <c r="Q157" s="46" t="str">
        <f t="shared" ca="1" si="28"/>
        <v/>
      </c>
      <c r="R157" s="47"/>
    </row>
    <row r="158" spans="1:18" x14ac:dyDescent="0.25">
      <c r="A158" s="40" t="str">
        <f>'1 Setup'!C$9</f>
        <v>Measurement</v>
      </c>
      <c r="B158" s="39">
        <f>'2 Brainstorm Causes'!E11</f>
        <v>0</v>
      </c>
      <c r="C158" s="45">
        <f>'3a Votes'!$I11</f>
        <v>0</v>
      </c>
      <c r="D158" s="45">
        <f>'3b Votes'!$I11</f>
        <v>0</v>
      </c>
      <c r="E158" s="45">
        <f>'3c Votes'!$I11</f>
        <v>0</v>
      </c>
      <c r="F158" s="45">
        <f>'3d Votes'!$I11</f>
        <v>0</v>
      </c>
      <c r="G158" s="45">
        <f>'3e Votes'!$I11</f>
        <v>0</v>
      </c>
      <c r="I158" s="45">
        <v>155</v>
      </c>
      <c r="J158" s="45" t="str">
        <f t="shared" ca="1" si="29"/>
        <v/>
      </c>
      <c r="K158" s="45" t="str">
        <f t="shared" ca="1" si="30"/>
        <v/>
      </c>
      <c r="L158" s="46">
        <f t="shared" ca="1" si="33"/>
        <v>1.3814392537783871E-2</v>
      </c>
      <c r="M158" s="44" t="str">
        <f t="shared" ca="1" si="31"/>
        <v/>
      </c>
      <c r="N158" s="44" t="str">
        <f t="shared" ca="1" si="32"/>
        <v/>
      </c>
      <c r="O158" s="45" t="e">
        <f t="shared" ca="1" si="26"/>
        <v>#N/A</v>
      </c>
      <c r="P158" s="45" t="e">
        <f t="shared" ca="1" si="27"/>
        <v>#N/A</v>
      </c>
      <c r="Q158" s="46" t="str">
        <f t="shared" ca="1" si="28"/>
        <v/>
      </c>
      <c r="R158" s="47"/>
    </row>
    <row r="159" spans="1:18" x14ac:dyDescent="0.25">
      <c r="A159" s="40" t="str">
        <f>'1 Setup'!C$9</f>
        <v>Measurement</v>
      </c>
      <c r="B159" s="39">
        <f>'2 Brainstorm Causes'!E12</f>
        <v>0</v>
      </c>
      <c r="C159" s="45">
        <f>'3a Votes'!$I12</f>
        <v>0</v>
      </c>
      <c r="D159" s="45">
        <f>'3b Votes'!$I12</f>
        <v>0</v>
      </c>
      <c r="E159" s="45">
        <f>'3c Votes'!$I12</f>
        <v>0</v>
      </c>
      <c r="F159" s="45">
        <f>'3d Votes'!$I12</f>
        <v>0</v>
      </c>
      <c r="G159" s="45">
        <f>'3e Votes'!$I12</f>
        <v>0</v>
      </c>
      <c r="I159" s="45">
        <v>156</v>
      </c>
      <c r="J159" s="45" t="str">
        <f t="shared" ca="1" si="29"/>
        <v/>
      </c>
      <c r="K159" s="45" t="str">
        <f t="shared" ca="1" si="30"/>
        <v/>
      </c>
      <c r="L159" s="46">
        <f t="shared" ca="1" si="33"/>
        <v>1.8858884687815575E-2</v>
      </c>
      <c r="M159" s="44" t="str">
        <f t="shared" ca="1" si="31"/>
        <v/>
      </c>
      <c r="N159" s="44" t="str">
        <f t="shared" ca="1" si="32"/>
        <v/>
      </c>
      <c r="O159" s="45" t="e">
        <f t="shared" ca="1" si="26"/>
        <v>#N/A</v>
      </c>
      <c r="P159" s="45" t="e">
        <f t="shared" ca="1" si="27"/>
        <v>#N/A</v>
      </c>
      <c r="Q159" s="46" t="str">
        <f t="shared" ca="1" si="28"/>
        <v/>
      </c>
      <c r="R159" s="47"/>
    </row>
    <row r="160" spans="1:18" x14ac:dyDescent="0.25">
      <c r="A160" s="40" t="str">
        <f>'1 Setup'!C$9</f>
        <v>Measurement</v>
      </c>
      <c r="B160" s="39">
        <f>'2 Brainstorm Causes'!E13</f>
        <v>0</v>
      </c>
      <c r="C160" s="45">
        <f>'3a Votes'!$I13</f>
        <v>0</v>
      </c>
      <c r="D160" s="45">
        <f>'3b Votes'!$I13</f>
        <v>0</v>
      </c>
      <c r="E160" s="45">
        <f>'3c Votes'!$I13</f>
        <v>0</v>
      </c>
      <c r="F160" s="45">
        <f>'3d Votes'!$I13</f>
        <v>0</v>
      </c>
      <c r="G160" s="45">
        <f>'3e Votes'!$I13</f>
        <v>0</v>
      </c>
      <c r="I160" s="45">
        <v>157</v>
      </c>
      <c r="J160" s="45" t="str">
        <f t="shared" ca="1" si="29"/>
        <v/>
      </c>
      <c r="K160" s="45" t="str">
        <f t="shared" ca="1" si="30"/>
        <v/>
      </c>
      <c r="L160" s="46">
        <f t="shared" ca="1" si="33"/>
        <v>7.6763878378360451E-3</v>
      </c>
      <c r="M160" s="44" t="str">
        <f t="shared" ca="1" si="31"/>
        <v/>
      </c>
      <c r="N160" s="44" t="str">
        <f t="shared" ca="1" si="32"/>
        <v/>
      </c>
      <c r="O160" s="45" t="e">
        <f t="shared" ca="1" si="26"/>
        <v>#N/A</v>
      </c>
      <c r="P160" s="45" t="e">
        <f t="shared" ca="1" si="27"/>
        <v>#N/A</v>
      </c>
      <c r="Q160" s="46" t="str">
        <f t="shared" ca="1" si="28"/>
        <v/>
      </c>
      <c r="R160" s="47"/>
    </row>
    <row r="161" spans="1:18" x14ac:dyDescent="0.25">
      <c r="A161" s="40" t="str">
        <f>'1 Setup'!C$9</f>
        <v>Measurement</v>
      </c>
      <c r="B161" s="39">
        <f>'2 Brainstorm Causes'!E14</f>
        <v>0</v>
      </c>
      <c r="C161" s="45">
        <f>'3a Votes'!$I14</f>
        <v>0</v>
      </c>
      <c r="D161" s="45">
        <f>'3b Votes'!$I14</f>
        <v>0</v>
      </c>
      <c r="E161" s="45">
        <f>'3c Votes'!$I14</f>
        <v>0</v>
      </c>
      <c r="F161" s="45">
        <f>'3d Votes'!$I14</f>
        <v>0</v>
      </c>
      <c r="G161" s="45">
        <f>'3e Votes'!$I14</f>
        <v>0</v>
      </c>
      <c r="I161" s="45">
        <v>158</v>
      </c>
      <c r="J161" s="45" t="str">
        <f t="shared" ca="1" si="29"/>
        <v/>
      </c>
      <c r="K161" s="45" t="str">
        <f t="shared" ca="1" si="30"/>
        <v/>
      </c>
      <c r="L161" s="46">
        <f t="shared" ca="1" si="33"/>
        <v>9.953067671767131E-3</v>
      </c>
      <c r="M161" s="44" t="str">
        <f t="shared" ca="1" si="31"/>
        <v/>
      </c>
      <c r="N161" s="44" t="str">
        <f t="shared" ca="1" si="32"/>
        <v/>
      </c>
      <c r="O161" s="45" t="e">
        <f t="shared" ca="1" si="26"/>
        <v>#N/A</v>
      </c>
      <c r="P161" s="45" t="e">
        <f t="shared" ca="1" si="27"/>
        <v>#N/A</v>
      </c>
      <c r="Q161" s="46" t="str">
        <f t="shared" ca="1" si="28"/>
        <v/>
      </c>
      <c r="R161" s="47"/>
    </row>
    <row r="162" spans="1:18" x14ac:dyDescent="0.25">
      <c r="A162" s="40" t="str">
        <f>'1 Setup'!C$9</f>
        <v>Measurement</v>
      </c>
      <c r="B162" s="39">
        <f>'2 Brainstorm Causes'!E15</f>
        <v>0</v>
      </c>
      <c r="C162" s="45">
        <f>'3a Votes'!$I15</f>
        <v>0</v>
      </c>
      <c r="D162" s="45">
        <f>'3b Votes'!$I15</f>
        <v>0</v>
      </c>
      <c r="E162" s="45">
        <f>'3c Votes'!$I15</f>
        <v>0</v>
      </c>
      <c r="F162" s="45">
        <f>'3d Votes'!$I15</f>
        <v>0</v>
      </c>
      <c r="G162" s="45">
        <f>'3e Votes'!$I15</f>
        <v>0</v>
      </c>
      <c r="I162" s="45">
        <v>159</v>
      </c>
      <c r="J162" s="45" t="str">
        <f t="shared" ca="1" si="29"/>
        <v/>
      </c>
      <c r="K162" s="45" t="str">
        <f t="shared" ca="1" si="30"/>
        <v/>
      </c>
      <c r="L162" s="46">
        <f t="shared" ca="1" si="33"/>
        <v>7.7942016845203186E-3</v>
      </c>
      <c r="M162" s="44" t="str">
        <f t="shared" ca="1" si="31"/>
        <v/>
      </c>
      <c r="N162" s="44" t="str">
        <f t="shared" ca="1" si="32"/>
        <v/>
      </c>
      <c r="O162" s="45" t="e">
        <f t="shared" ca="1" si="26"/>
        <v>#N/A</v>
      </c>
      <c r="P162" s="45" t="e">
        <f t="shared" ca="1" si="27"/>
        <v>#N/A</v>
      </c>
      <c r="Q162" s="46" t="str">
        <f t="shared" ca="1" si="28"/>
        <v/>
      </c>
      <c r="R162" s="47"/>
    </row>
    <row r="163" spans="1:18" x14ac:dyDescent="0.25">
      <c r="A163" s="40" t="str">
        <f>'1 Setup'!C$9</f>
        <v>Measurement</v>
      </c>
      <c r="B163" s="39">
        <f>'2 Brainstorm Causes'!E16</f>
        <v>0</v>
      </c>
      <c r="C163" s="45">
        <f>'3a Votes'!$I16</f>
        <v>0</v>
      </c>
      <c r="D163" s="45">
        <f>'3b Votes'!$I16</f>
        <v>0</v>
      </c>
      <c r="E163" s="45">
        <f>'3c Votes'!$I16</f>
        <v>0</v>
      </c>
      <c r="F163" s="45">
        <f>'3d Votes'!$I16</f>
        <v>0</v>
      </c>
      <c r="G163" s="45">
        <f>'3e Votes'!$I16</f>
        <v>0</v>
      </c>
      <c r="I163" s="45">
        <v>160</v>
      </c>
      <c r="J163" s="45" t="str">
        <f t="shared" ca="1" si="29"/>
        <v/>
      </c>
      <c r="K163" s="45" t="str">
        <f t="shared" ca="1" si="30"/>
        <v/>
      </c>
      <c r="L163" s="46">
        <f t="shared" ca="1" si="33"/>
        <v>5.4323527761283089E-3</v>
      </c>
      <c r="M163" s="44" t="str">
        <f t="shared" ca="1" si="31"/>
        <v/>
      </c>
      <c r="N163" s="44" t="str">
        <f t="shared" ca="1" si="32"/>
        <v/>
      </c>
      <c r="O163" s="45" t="e">
        <f t="shared" ca="1" si="26"/>
        <v>#N/A</v>
      </c>
      <c r="P163" s="45" t="e">
        <f t="shared" ca="1" si="27"/>
        <v>#N/A</v>
      </c>
      <c r="Q163" s="46" t="str">
        <f t="shared" ca="1" si="28"/>
        <v/>
      </c>
      <c r="R163" s="47"/>
    </row>
    <row r="164" spans="1:18" x14ac:dyDescent="0.25">
      <c r="A164" s="40" t="str">
        <f>'1 Setup'!C$9</f>
        <v>Measurement</v>
      </c>
      <c r="B164" s="39">
        <f>'2 Brainstorm Causes'!E17</f>
        <v>0</v>
      </c>
      <c r="C164" s="45">
        <f>'3a Votes'!$I17</f>
        <v>0</v>
      </c>
      <c r="D164" s="45">
        <f>'3b Votes'!$I17</f>
        <v>0</v>
      </c>
      <c r="E164" s="45">
        <f>'3c Votes'!$I17</f>
        <v>0</v>
      </c>
      <c r="F164" s="45">
        <f>'3d Votes'!$I17</f>
        <v>0</v>
      </c>
      <c r="G164" s="45">
        <f>'3e Votes'!$I17</f>
        <v>0</v>
      </c>
      <c r="I164" s="45">
        <v>161</v>
      </c>
      <c r="J164" s="45" t="str">
        <f t="shared" ca="1" si="29"/>
        <v/>
      </c>
      <c r="K164" s="45" t="str">
        <f t="shared" ca="1" si="30"/>
        <v/>
      </c>
      <c r="L164" s="46">
        <f t="shared" ca="1" si="33"/>
        <v>9.8467905422311743E-3</v>
      </c>
      <c r="M164" s="44" t="str">
        <f t="shared" ca="1" si="31"/>
        <v/>
      </c>
      <c r="N164" s="44" t="str">
        <f t="shared" ca="1" si="32"/>
        <v/>
      </c>
      <c r="O164" s="45" t="e">
        <f t="shared" ca="1" si="26"/>
        <v>#N/A</v>
      </c>
      <c r="P164" s="45" t="e">
        <f t="shared" ca="1" si="27"/>
        <v>#N/A</v>
      </c>
      <c r="Q164" s="46" t="str">
        <f t="shared" ca="1" si="28"/>
        <v/>
      </c>
      <c r="R164" s="47"/>
    </row>
    <row r="165" spans="1:18" x14ac:dyDescent="0.25">
      <c r="A165" s="40" t="str">
        <f>'1 Setup'!C$9</f>
        <v>Measurement</v>
      </c>
      <c r="B165" s="39">
        <f>'2 Brainstorm Causes'!E18</f>
        <v>0</v>
      </c>
      <c r="C165" s="45">
        <f>'3a Votes'!$I18</f>
        <v>0</v>
      </c>
      <c r="D165" s="45">
        <f>'3b Votes'!$I18</f>
        <v>0</v>
      </c>
      <c r="E165" s="45">
        <f>'3c Votes'!$I18</f>
        <v>0</v>
      </c>
      <c r="F165" s="45">
        <f>'3d Votes'!$I18</f>
        <v>0</v>
      </c>
      <c r="G165" s="45">
        <f>'3e Votes'!$I18</f>
        <v>0</v>
      </c>
      <c r="I165" s="45">
        <v>162</v>
      </c>
      <c r="J165" s="45" t="str">
        <f t="shared" ca="1" si="29"/>
        <v/>
      </c>
      <c r="K165" s="45" t="str">
        <f t="shared" ca="1" si="30"/>
        <v/>
      </c>
      <c r="L165" s="46">
        <f t="shared" ca="1" si="33"/>
        <v>2.4848865572790623E-3</v>
      </c>
      <c r="M165" s="44" t="str">
        <f t="shared" ca="1" si="31"/>
        <v/>
      </c>
      <c r="N165" s="44" t="str">
        <f t="shared" ca="1" si="32"/>
        <v/>
      </c>
      <c r="O165" s="45" t="e">
        <f t="shared" ca="1" si="26"/>
        <v>#N/A</v>
      </c>
      <c r="P165" s="45" t="e">
        <f t="shared" ca="1" si="27"/>
        <v>#N/A</v>
      </c>
      <c r="Q165" s="46" t="str">
        <f t="shared" ca="1" si="28"/>
        <v/>
      </c>
      <c r="R165" s="47"/>
    </row>
    <row r="166" spans="1:18" x14ac:dyDescent="0.25">
      <c r="A166" s="40" t="str">
        <f>'1 Setup'!C$9</f>
        <v>Measurement</v>
      </c>
      <c r="B166" s="39">
        <f>'2 Brainstorm Causes'!E19</f>
        <v>0</v>
      </c>
      <c r="C166" s="45">
        <f>'3a Votes'!$I19</f>
        <v>0</v>
      </c>
      <c r="D166" s="45">
        <f>'3b Votes'!$I19</f>
        <v>0</v>
      </c>
      <c r="E166" s="45">
        <f>'3c Votes'!$I19</f>
        <v>0</v>
      </c>
      <c r="F166" s="45">
        <f>'3d Votes'!$I19</f>
        <v>0</v>
      </c>
      <c r="G166" s="45">
        <f>'3e Votes'!$I19</f>
        <v>0</v>
      </c>
      <c r="I166" s="45">
        <v>163</v>
      </c>
      <c r="J166" s="45" t="str">
        <f t="shared" ca="1" si="29"/>
        <v/>
      </c>
      <c r="K166" s="45" t="str">
        <f t="shared" ca="1" si="30"/>
        <v/>
      </c>
      <c r="L166" s="46">
        <f t="shared" ca="1" si="33"/>
        <v>1.3007530652698733E-2</v>
      </c>
      <c r="M166" s="44" t="str">
        <f t="shared" ca="1" si="31"/>
        <v/>
      </c>
      <c r="N166" s="44" t="str">
        <f t="shared" ca="1" si="32"/>
        <v/>
      </c>
      <c r="O166" s="45" t="e">
        <f t="shared" ca="1" si="26"/>
        <v>#N/A</v>
      </c>
      <c r="P166" s="45" t="e">
        <f t="shared" ca="1" si="27"/>
        <v>#N/A</v>
      </c>
      <c r="Q166" s="46" t="str">
        <f t="shared" ca="1" si="28"/>
        <v/>
      </c>
      <c r="R166" s="47"/>
    </row>
    <row r="167" spans="1:18" x14ac:dyDescent="0.25">
      <c r="A167" s="40" t="str">
        <f>'1 Setup'!C$9</f>
        <v>Measurement</v>
      </c>
      <c r="B167" s="39">
        <f>'2 Brainstorm Causes'!E20</f>
        <v>0</v>
      </c>
      <c r="C167" s="45">
        <f>'3a Votes'!$I20</f>
        <v>0</v>
      </c>
      <c r="D167" s="45">
        <f>'3b Votes'!$I20</f>
        <v>0</v>
      </c>
      <c r="E167" s="45">
        <f>'3c Votes'!$I20</f>
        <v>0</v>
      </c>
      <c r="F167" s="45">
        <f>'3d Votes'!$I20</f>
        <v>0</v>
      </c>
      <c r="G167" s="45">
        <f>'3e Votes'!$I20</f>
        <v>0</v>
      </c>
      <c r="I167" s="45">
        <v>164</v>
      </c>
      <c r="J167" s="45" t="str">
        <f t="shared" ca="1" si="29"/>
        <v/>
      </c>
      <c r="K167" s="45" t="str">
        <f t="shared" ca="1" si="30"/>
        <v/>
      </c>
      <c r="L167" s="46">
        <f t="shared" ca="1" si="33"/>
        <v>1.9644873368806935E-3</v>
      </c>
      <c r="M167" s="44" t="str">
        <f t="shared" ca="1" si="31"/>
        <v/>
      </c>
      <c r="N167" s="44" t="str">
        <f t="shared" ca="1" si="32"/>
        <v/>
      </c>
      <c r="O167" s="45" t="e">
        <f t="shared" ca="1" si="26"/>
        <v>#N/A</v>
      </c>
      <c r="P167" s="45" t="e">
        <f t="shared" ca="1" si="27"/>
        <v>#N/A</v>
      </c>
      <c r="Q167" s="46" t="str">
        <f t="shared" ca="1" si="28"/>
        <v/>
      </c>
      <c r="R167" s="47"/>
    </row>
    <row r="168" spans="1:18" x14ac:dyDescent="0.25">
      <c r="A168" s="40" t="str">
        <f>'1 Setup'!C$9</f>
        <v>Measurement</v>
      </c>
      <c r="B168" s="39">
        <f>'2 Brainstorm Causes'!E21</f>
        <v>0</v>
      </c>
      <c r="C168" s="45">
        <f>'3a Votes'!$I21</f>
        <v>0</v>
      </c>
      <c r="D168" s="45">
        <f>'3b Votes'!$I21</f>
        <v>0</v>
      </c>
      <c r="E168" s="45">
        <f>'3c Votes'!$I21</f>
        <v>0</v>
      </c>
      <c r="F168" s="45">
        <f>'3d Votes'!$I21</f>
        <v>0</v>
      </c>
      <c r="G168" s="45">
        <f>'3e Votes'!$I21</f>
        <v>0</v>
      </c>
      <c r="I168" s="45">
        <v>165</v>
      </c>
      <c r="J168" s="45" t="str">
        <f t="shared" ca="1" si="29"/>
        <v/>
      </c>
      <c r="K168" s="45" t="str">
        <f t="shared" ca="1" si="30"/>
        <v/>
      </c>
      <c r="L168" s="46">
        <f t="shared" ca="1" si="33"/>
        <v>1.8398914540508772E-3</v>
      </c>
      <c r="M168" s="44" t="str">
        <f t="shared" ca="1" si="31"/>
        <v/>
      </c>
      <c r="N168" s="44" t="str">
        <f t="shared" ca="1" si="32"/>
        <v/>
      </c>
      <c r="O168" s="45" t="e">
        <f t="shared" ca="1" si="26"/>
        <v>#N/A</v>
      </c>
      <c r="P168" s="45" t="e">
        <f t="shared" ca="1" si="27"/>
        <v>#N/A</v>
      </c>
      <c r="Q168" s="46" t="str">
        <f t="shared" ca="1" si="28"/>
        <v/>
      </c>
      <c r="R168" s="47"/>
    </row>
    <row r="169" spans="1:18" x14ac:dyDescent="0.25">
      <c r="A169" s="40" t="str">
        <f>'1 Setup'!C$9</f>
        <v>Measurement</v>
      </c>
      <c r="B169" s="39">
        <f>'2 Brainstorm Causes'!E22</f>
        <v>0</v>
      </c>
      <c r="C169" s="45">
        <f>'3a Votes'!$I22</f>
        <v>0</v>
      </c>
      <c r="D169" s="45">
        <f>'3b Votes'!$I22</f>
        <v>0</v>
      </c>
      <c r="E169" s="45">
        <f>'3c Votes'!$I22</f>
        <v>0</v>
      </c>
      <c r="F169" s="45">
        <f>'3d Votes'!$I22</f>
        <v>0</v>
      </c>
      <c r="G169" s="45">
        <f>'3e Votes'!$I22</f>
        <v>0</v>
      </c>
      <c r="I169" s="45">
        <v>166</v>
      </c>
      <c r="J169" s="45" t="str">
        <f t="shared" ca="1" si="29"/>
        <v/>
      </c>
      <c r="K169" s="45" t="str">
        <f t="shared" ca="1" si="30"/>
        <v/>
      </c>
      <c r="L169" s="46">
        <f t="shared" ca="1" si="33"/>
        <v>2.9434441813640409E-3</v>
      </c>
      <c r="M169" s="44" t="str">
        <f t="shared" ca="1" si="31"/>
        <v/>
      </c>
      <c r="N169" s="44" t="str">
        <f t="shared" ca="1" si="32"/>
        <v/>
      </c>
      <c r="O169" s="45" t="e">
        <f t="shared" ca="1" si="26"/>
        <v>#N/A</v>
      </c>
      <c r="P169" s="45" t="e">
        <f t="shared" ca="1" si="27"/>
        <v>#N/A</v>
      </c>
      <c r="Q169" s="46" t="str">
        <f t="shared" ca="1" si="28"/>
        <v/>
      </c>
      <c r="R169" s="47"/>
    </row>
    <row r="170" spans="1:18" x14ac:dyDescent="0.25">
      <c r="A170" s="40" t="str">
        <f>'1 Setup'!C$9</f>
        <v>Measurement</v>
      </c>
      <c r="B170" s="39">
        <f>'2 Brainstorm Causes'!E23</f>
        <v>0</v>
      </c>
      <c r="C170" s="45">
        <f>'3a Votes'!$I23</f>
        <v>0</v>
      </c>
      <c r="D170" s="45">
        <f>'3b Votes'!$I23</f>
        <v>0</v>
      </c>
      <c r="E170" s="45">
        <f>'3c Votes'!$I23</f>
        <v>0</v>
      </c>
      <c r="F170" s="45">
        <f>'3d Votes'!$I23</f>
        <v>0</v>
      </c>
      <c r="G170" s="45">
        <f>'3e Votes'!$I23</f>
        <v>0</v>
      </c>
      <c r="I170" s="45">
        <v>167</v>
      </c>
      <c r="J170" s="45" t="str">
        <f t="shared" ca="1" si="29"/>
        <v/>
      </c>
      <c r="K170" s="45" t="str">
        <f t="shared" ca="1" si="30"/>
        <v/>
      </c>
      <c r="L170" s="46">
        <f t="shared" ca="1" si="33"/>
        <v>1.5173196402028188E-3</v>
      </c>
      <c r="M170" s="44" t="str">
        <f t="shared" ca="1" si="31"/>
        <v/>
      </c>
      <c r="N170" s="44" t="str">
        <f t="shared" ca="1" si="32"/>
        <v/>
      </c>
      <c r="O170" s="45" t="e">
        <f t="shared" ca="1" si="26"/>
        <v>#N/A</v>
      </c>
      <c r="P170" s="45" t="e">
        <f t="shared" ca="1" si="27"/>
        <v>#N/A</v>
      </c>
      <c r="Q170" s="46" t="str">
        <f t="shared" ca="1" si="28"/>
        <v/>
      </c>
      <c r="R170" s="47"/>
    </row>
    <row r="171" spans="1:18" x14ac:dyDescent="0.25">
      <c r="A171" s="40" t="str">
        <f>'1 Setup'!C$9</f>
        <v>Measurement</v>
      </c>
      <c r="B171" s="39">
        <f>'2 Brainstorm Causes'!E24</f>
        <v>0</v>
      </c>
      <c r="C171" s="45">
        <f>'3a Votes'!$I24</f>
        <v>0</v>
      </c>
      <c r="D171" s="45">
        <f>'3b Votes'!$I24</f>
        <v>0</v>
      </c>
      <c r="E171" s="45">
        <f>'3c Votes'!$I24</f>
        <v>0</v>
      </c>
      <c r="F171" s="45">
        <f>'3d Votes'!$I24</f>
        <v>0</v>
      </c>
      <c r="G171" s="45">
        <f>'3e Votes'!$I24</f>
        <v>0</v>
      </c>
      <c r="I171" s="45">
        <v>168</v>
      </c>
      <c r="J171" s="45" t="str">
        <f t="shared" ca="1" si="29"/>
        <v/>
      </c>
      <c r="K171" s="45" t="str">
        <f t="shared" ca="1" si="30"/>
        <v/>
      </c>
      <c r="L171" s="46">
        <f t="shared" ca="1" si="33"/>
        <v>1.2760270820935981E-2</v>
      </c>
      <c r="M171" s="44" t="str">
        <f t="shared" ca="1" si="31"/>
        <v/>
      </c>
      <c r="N171" s="44" t="str">
        <f t="shared" ca="1" si="32"/>
        <v/>
      </c>
      <c r="O171" s="45" t="e">
        <f t="shared" ca="1" si="26"/>
        <v>#N/A</v>
      </c>
      <c r="P171" s="45" t="e">
        <f t="shared" ca="1" si="27"/>
        <v>#N/A</v>
      </c>
      <c r="Q171" s="46" t="str">
        <f t="shared" ca="1" si="28"/>
        <v/>
      </c>
      <c r="R171" s="47"/>
    </row>
    <row r="172" spans="1:18" x14ac:dyDescent="0.25">
      <c r="A172" s="40" t="str">
        <f>'1 Setup'!C$9</f>
        <v>Measurement</v>
      </c>
      <c r="B172" s="39">
        <f>'2 Brainstorm Causes'!E25</f>
        <v>0</v>
      </c>
      <c r="C172" s="45">
        <f>'3a Votes'!$I25</f>
        <v>0</v>
      </c>
      <c r="D172" s="45">
        <f>'3b Votes'!$I25</f>
        <v>0</v>
      </c>
      <c r="E172" s="45">
        <f>'3c Votes'!$I25</f>
        <v>0</v>
      </c>
      <c r="F172" s="45">
        <f>'3d Votes'!$I25</f>
        <v>0</v>
      </c>
      <c r="G172" s="45">
        <f>'3e Votes'!$I25</f>
        <v>0</v>
      </c>
      <c r="I172" s="45">
        <v>169</v>
      </c>
      <c r="J172" s="45" t="str">
        <f t="shared" ca="1" si="29"/>
        <v/>
      </c>
      <c r="K172" s="45" t="str">
        <f t="shared" ca="1" si="30"/>
        <v/>
      </c>
      <c r="L172" s="46">
        <f t="shared" ca="1" si="33"/>
        <v>1.3873795803231486E-2</v>
      </c>
      <c r="M172" s="44" t="str">
        <f t="shared" ca="1" si="31"/>
        <v/>
      </c>
      <c r="N172" s="44" t="str">
        <f t="shared" ca="1" si="32"/>
        <v/>
      </c>
      <c r="O172" s="45" t="e">
        <f t="shared" ca="1" si="26"/>
        <v>#N/A</v>
      </c>
      <c r="P172" s="45" t="e">
        <f t="shared" ca="1" si="27"/>
        <v>#N/A</v>
      </c>
      <c r="Q172" s="46" t="str">
        <f t="shared" ca="1" si="28"/>
        <v/>
      </c>
      <c r="R172" s="47"/>
    </row>
    <row r="173" spans="1:18" x14ac:dyDescent="0.25">
      <c r="A173" s="40" t="str">
        <f>'1 Setup'!C$9</f>
        <v>Measurement</v>
      </c>
      <c r="B173" s="39">
        <f>'2 Brainstorm Causes'!E26</f>
        <v>0</v>
      </c>
      <c r="C173" s="45">
        <f>'3a Votes'!$I26</f>
        <v>0</v>
      </c>
      <c r="D173" s="45">
        <f>'3b Votes'!$I26</f>
        <v>0</v>
      </c>
      <c r="E173" s="45">
        <f>'3c Votes'!$I26</f>
        <v>0</v>
      </c>
      <c r="F173" s="45">
        <f>'3d Votes'!$I26</f>
        <v>0</v>
      </c>
      <c r="G173" s="45">
        <f>'3e Votes'!$I26</f>
        <v>0</v>
      </c>
      <c r="I173" s="45">
        <v>170</v>
      </c>
      <c r="J173" s="45" t="str">
        <f t="shared" ca="1" si="29"/>
        <v/>
      </c>
      <c r="K173" s="45" t="str">
        <f t="shared" ca="1" si="30"/>
        <v/>
      </c>
      <c r="L173" s="46">
        <f t="shared" ca="1" si="33"/>
        <v>1.7479003932358506E-2</v>
      </c>
      <c r="M173" s="44" t="str">
        <f t="shared" ca="1" si="31"/>
        <v/>
      </c>
      <c r="N173" s="44" t="str">
        <f t="shared" ca="1" si="32"/>
        <v/>
      </c>
      <c r="O173" s="45" t="e">
        <f t="shared" ca="1" si="26"/>
        <v>#N/A</v>
      </c>
      <c r="P173" s="45" t="e">
        <f t="shared" ca="1" si="27"/>
        <v>#N/A</v>
      </c>
      <c r="Q173" s="46" t="str">
        <f t="shared" ca="1" si="28"/>
        <v/>
      </c>
      <c r="R173" s="47"/>
    </row>
    <row r="174" spans="1:18" x14ac:dyDescent="0.25">
      <c r="A174" s="40" t="str">
        <f>'1 Setup'!C$9</f>
        <v>Measurement</v>
      </c>
      <c r="B174" s="39">
        <f>'2 Brainstorm Causes'!E27</f>
        <v>0</v>
      </c>
      <c r="C174" s="45">
        <f>'3a Votes'!$I27</f>
        <v>0</v>
      </c>
      <c r="D174" s="45">
        <f>'3b Votes'!$I27</f>
        <v>0</v>
      </c>
      <c r="E174" s="45">
        <f>'3c Votes'!$I27</f>
        <v>0</v>
      </c>
      <c r="F174" s="45">
        <f>'3d Votes'!$I27</f>
        <v>0</v>
      </c>
      <c r="G174" s="45">
        <f>'3e Votes'!$I27</f>
        <v>0</v>
      </c>
      <c r="I174" s="45">
        <v>171</v>
      </c>
      <c r="J174" s="45" t="str">
        <f t="shared" ca="1" si="29"/>
        <v/>
      </c>
      <c r="K174" s="45" t="str">
        <f t="shared" ca="1" si="30"/>
        <v/>
      </c>
      <c r="L174" s="46">
        <f t="shared" ca="1" si="33"/>
        <v>1.8368826794075126E-2</v>
      </c>
      <c r="M174" s="44" t="str">
        <f t="shared" ca="1" si="31"/>
        <v/>
      </c>
      <c r="N174" s="44" t="str">
        <f t="shared" ca="1" si="32"/>
        <v/>
      </c>
      <c r="O174" s="45" t="e">
        <f t="shared" ca="1" si="26"/>
        <v>#N/A</v>
      </c>
      <c r="P174" s="45" t="e">
        <f t="shared" ca="1" si="27"/>
        <v>#N/A</v>
      </c>
      <c r="Q174" s="46" t="str">
        <f t="shared" ca="1" si="28"/>
        <v/>
      </c>
      <c r="R174" s="47"/>
    </row>
    <row r="175" spans="1:18" x14ac:dyDescent="0.25">
      <c r="A175" s="40" t="str">
        <f>'1 Setup'!C$9</f>
        <v>Measurement</v>
      </c>
      <c r="B175" s="39">
        <f>'2 Brainstorm Causes'!E28</f>
        <v>0</v>
      </c>
      <c r="C175" s="45">
        <f>'3a Votes'!$I28</f>
        <v>0</v>
      </c>
      <c r="D175" s="45">
        <f>'3b Votes'!$I28</f>
        <v>0</v>
      </c>
      <c r="E175" s="45">
        <f>'3c Votes'!$I28</f>
        <v>0</v>
      </c>
      <c r="F175" s="45">
        <f>'3d Votes'!$I28</f>
        <v>0</v>
      </c>
      <c r="G175" s="45">
        <f>'3e Votes'!$I28</f>
        <v>0</v>
      </c>
      <c r="I175" s="45">
        <v>172</v>
      </c>
      <c r="J175" s="45" t="str">
        <f t="shared" ca="1" si="29"/>
        <v/>
      </c>
      <c r="K175" s="45" t="str">
        <f t="shared" ca="1" si="30"/>
        <v/>
      </c>
      <c r="L175" s="46">
        <f t="shared" ca="1" si="33"/>
        <v>1.2129173615583039E-2</v>
      </c>
      <c r="M175" s="44" t="str">
        <f t="shared" ca="1" si="31"/>
        <v/>
      </c>
      <c r="N175" s="44" t="str">
        <f t="shared" ca="1" si="32"/>
        <v/>
      </c>
      <c r="O175" s="45" t="e">
        <f t="shared" ca="1" si="26"/>
        <v>#N/A</v>
      </c>
      <c r="P175" s="45" t="e">
        <f t="shared" ca="1" si="27"/>
        <v>#N/A</v>
      </c>
      <c r="Q175" s="46" t="str">
        <f t="shared" ca="1" si="28"/>
        <v/>
      </c>
      <c r="R175" s="47"/>
    </row>
    <row r="176" spans="1:18" x14ac:dyDescent="0.25">
      <c r="A176" s="40" t="str">
        <f>'1 Setup'!C$9</f>
        <v>Measurement</v>
      </c>
      <c r="B176" s="39">
        <f>'2 Brainstorm Causes'!E29</f>
        <v>0</v>
      </c>
      <c r="C176" s="45">
        <f>'3a Votes'!$I29</f>
        <v>0</v>
      </c>
      <c r="D176" s="45">
        <f>'3b Votes'!$I29</f>
        <v>0</v>
      </c>
      <c r="E176" s="45">
        <f>'3c Votes'!$I29</f>
        <v>0</v>
      </c>
      <c r="F176" s="45">
        <f>'3d Votes'!$I29</f>
        <v>0</v>
      </c>
      <c r="G176" s="45">
        <f>'3e Votes'!$I29</f>
        <v>0</v>
      </c>
      <c r="I176" s="45">
        <v>173</v>
      </c>
      <c r="J176" s="45" t="str">
        <f t="shared" ca="1" si="29"/>
        <v/>
      </c>
      <c r="K176" s="45" t="str">
        <f t="shared" ca="1" si="30"/>
        <v/>
      </c>
      <c r="L176" s="46">
        <f t="shared" ca="1" si="33"/>
        <v>1.6719345489741445E-2</v>
      </c>
      <c r="M176" s="44" t="str">
        <f t="shared" ca="1" si="31"/>
        <v/>
      </c>
      <c r="N176" s="44" t="str">
        <f t="shared" ca="1" si="32"/>
        <v/>
      </c>
      <c r="O176" s="45" t="e">
        <f t="shared" ca="1" si="26"/>
        <v>#N/A</v>
      </c>
      <c r="P176" s="45" t="e">
        <f t="shared" ca="1" si="27"/>
        <v>#N/A</v>
      </c>
      <c r="Q176" s="46" t="str">
        <f t="shared" ca="1" si="28"/>
        <v/>
      </c>
      <c r="R176" s="47"/>
    </row>
    <row r="177" spans="1:18" x14ac:dyDescent="0.25">
      <c r="A177" s="40" t="str">
        <f>'1 Setup'!C$9</f>
        <v>Measurement</v>
      </c>
      <c r="B177" s="39">
        <f>'2 Brainstorm Causes'!E30</f>
        <v>0</v>
      </c>
      <c r="C177" s="45">
        <f>'3a Votes'!$I30</f>
        <v>0</v>
      </c>
      <c r="D177" s="45">
        <f>'3b Votes'!$I30</f>
        <v>0</v>
      </c>
      <c r="E177" s="45">
        <f>'3c Votes'!$I30</f>
        <v>0</v>
      </c>
      <c r="F177" s="45">
        <f>'3d Votes'!$I30</f>
        <v>0</v>
      </c>
      <c r="G177" s="45">
        <f>'3e Votes'!$I30</f>
        <v>0</v>
      </c>
      <c r="I177" s="45">
        <v>174</v>
      </c>
      <c r="J177" s="45" t="str">
        <f t="shared" ca="1" si="29"/>
        <v/>
      </c>
      <c r="K177" s="45" t="str">
        <f t="shared" ca="1" si="30"/>
        <v/>
      </c>
      <c r="L177" s="46">
        <f t="shared" ca="1" si="33"/>
        <v>1.1985816164438536E-2</v>
      </c>
      <c r="M177" s="44" t="str">
        <f t="shared" ca="1" si="31"/>
        <v/>
      </c>
      <c r="N177" s="44" t="str">
        <f t="shared" ca="1" si="32"/>
        <v/>
      </c>
      <c r="O177" s="45" t="e">
        <f t="shared" ca="1" si="26"/>
        <v>#N/A</v>
      </c>
      <c r="P177" s="45" t="e">
        <f t="shared" ca="1" si="27"/>
        <v>#N/A</v>
      </c>
      <c r="Q177" s="46" t="str">
        <f t="shared" ca="1" si="28"/>
        <v/>
      </c>
      <c r="R177" s="47"/>
    </row>
    <row r="178" spans="1:18" x14ac:dyDescent="0.25">
      <c r="A178" s="40" t="str">
        <f>'1 Setup'!C$9</f>
        <v>Measurement</v>
      </c>
      <c r="B178" s="39">
        <f>'2 Brainstorm Causes'!E31</f>
        <v>0</v>
      </c>
      <c r="C178" s="45">
        <f>'3a Votes'!$I31</f>
        <v>0</v>
      </c>
      <c r="D178" s="45">
        <f>'3b Votes'!$I31</f>
        <v>0</v>
      </c>
      <c r="E178" s="45">
        <f>'3c Votes'!$I31</f>
        <v>0</v>
      </c>
      <c r="F178" s="45">
        <f>'3d Votes'!$I31</f>
        <v>0</v>
      </c>
      <c r="G178" s="45">
        <f>'3e Votes'!$I31</f>
        <v>0</v>
      </c>
      <c r="I178" s="45">
        <v>175</v>
      </c>
      <c r="J178" s="45" t="str">
        <f t="shared" ca="1" si="29"/>
        <v/>
      </c>
      <c r="K178" s="45" t="str">
        <f t="shared" ca="1" si="30"/>
        <v/>
      </c>
      <c r="L178" s="46">
        <f t="shared" ca="1" si="33"/>
        <v>1.8341499573945486E-2</v>
      </c>
      <c r="M178" s="44" t="str">
        <f t="shared" ca="1" si="31"/>
        <v/>
      </c>
      <c r="N178" s="44" t="str">
        <f t="shared" ca="1" si="32"/>
        <v/>
      </c>
      <c r="O178" s="45" t="e">
        <f t="shared" ca="1" si="26"/>
        <v>#N/A</v>
      </c>
      <c r="P178" s="45" t="e">
        <f t="shared" ca="1" si="27"/>
        <v>#N/A</v>
      </c>
      <c r="Q178" s="46" t="str">
        <f t="shared" ca="1" si="28"/>
        <v/>
      </c>
      <c r="R178" s="47"/>
    </row>
    <row r="179" spans="1:18" x14ac:dyDescent="0.25">
      <c r="A179" s="40" t="str">
        <f>'1 Setup'!C$9</f>
        <v>Measurement</v>
      </c>
      <c r="B179" s="39">
        <f>'2 Brainstorm Causes'!E32</f>
        <v>0</v>
      </c>
      <c r="C179" s="45">
        <f>'3a Votes'!$I32</f>
        <v>0</v>
      </c>
      <c r="D179" s="45">
        <f>'3b Votes'!$I32</f>
        <v>0</v>
      </c>
      <c r="E179" s="45">
        <f>'3c Votes'!$I32</f>
        <v>0</v>
      </c>
      <c r="F179" s="45">
        <f>'3d Votes'!$I32</f>
        <v>0</v>
      </c>
      <c r="G179" s="45">
        <f>'3e Votes'!$I32</f>
        <v>0</v>
      </c>
      <c r="I179" s="45">
        <v>176</v>
      </c>
      <c r="J179" s="45" t="str">
        <f t="shared" ca="1" si="29"/>
        <v/>
      </c>
      <c r="K179" s="45" t="str">
        <f t="shared" ca="1" si="30"/>
        <v/>
      </c>
      <c r="L179" s="46">
        <f t="shared" ca="1" si="33"/>
        <v>2.1004467816613383E-3</v>
      </c>
      <c r="M179" s="44" t="str">
        <f t="shared" ca="1" si="31"/>
        <v/>
      </c>
      <c r="N179" s="44" t="str">
        <f t="shared" ca="1" si="32"/>
        <v/>
      </c>
      <c r="O179" s="45" t="e">
        <f t="shared" ca="1" si="26"/>
        <v>#N/A</v>
      </c>
      <c r="P179" s="45" t="e">
        <f t="shared" ca="1" si="27"/>
        <v>#N/A</v>
      </c>
      <c r="Q179" s="46" t="str">
        <f t="shared" ca="1" si="28"/>
        <v/>
      </c>
      <c r="R179" s="47"/>
    </row>
    <row r="180" spans="1:18" x14ac:dyDescent="0.25">
      <c r="A180" s="40" t="str">
        <f>'1 Setup'!C$9</f>
        <v>Measurement</v>
      </c>
      <c r="B180" s="39">
        <f>'2 Brainstorm Causes'!E33</f>
        <v>0</v>
      </c>
      <c r="C180" s="45">
        <f>'3a Votes'!$I33</f>
        <v>0</v>
      </c>
      <c r="D180" s="45">
        <f>'3b Votes'!$I33</f>
        <v>0</v>
      </c>
      <c r="E180" s="45">
        <f>'3c Votes'!$I33</f>
        <v>0</v>
      </c>
      <c r="F180" s="45">
        <f>'3d Votes'!$I33</f>
        <v>0</v>
      </c>
      <c r="G180" s="45">
        <f>'3e Votes'!$I33</f>
        <v>0</v>
      </c>
      <c r="I180" s="45">
        <v>177</v>
      </c>
      <c r="J180" s="45" t="str">
        <f t="shared" ca="1" si="29"/>
        <v/>
      </c>
      <c r="K180" s="45" t="str">
        <f t="shared" ca="1" si="30"/>
        <v/>
      </c>
      <c r="L180" s="46">
        <f t="shared" ca="1" si="33"/>
        <v>5.439701563208452E-3</v>
      </c>
      <c r="M180" s="44" t="str">
        <f t="shared" ca="1" si="31"/>
        <v/>
      </c>
      <c r="N180" s="44" t="str">
        <f t="shared" ca="1" si="32"/>
        <v/>
      </c>
      <c r="O180" s="45" t="e">
        <f t="shared" ca="1" si="26"/>
        <v>#N/A</v>
      </c>
      <c r="P180" s="45" t="e">
        <f t="shared" ca="1" si="27"/>
        <v>#N/A</v>
      </c>
      <c r="Q180" s="46" t="str">
        <f t="shared" ca="1" si="28"/>
        <v/>
      </c>
      <c r="R180" s="47"/>
    </row>
    <row r="181" spans="1:18" x14ac:dyDescent="0.25">
      <c r="A181" s="40" t="str">
        <f>'1 Setup'!C$9</f>
        <v>Measurement</v>
      </c>
      <c r="B181" s="39">
        <f>'2 Brainstorm Causes'!E34</f>
        <v>0</v>
      </c>
      <c r="C181" s="45">
        <f>'3a Votes'!$I34</f>
        <v>0</v>
      </c>
      <c r="D181" s="45">
        <f>'3b Votes'!$I34</f>
        <v>0</v>
      </c>
      <c r="E181" s="45">
        <f>'3c Votes'!$I34</f>
        <v>0</v>
      </c>
      <c r="F181" s="45">
        <f>'3d Votes'!$I34</f>
        <v>0</v>
      </c>
      <c r="G181" s="45">
        <f>'3e Votes'!$I34</f>
        <v>0</v>
      </c>
      <c r="I181" s="45">
        <v>178</v>
      </c>
      <c r="J181" s="45" t="str">
        <f t="shared" ca="1" si="29"/>
        <v/>
      </c>
      <c r="K181" s="45" t="str">
        <f t="shared" ca="1" si="30"/>
        <v/>
      </c>
      <c r="L181" s="46">
        <f t="shared" ca="1" si="33"/>
        <v>1.6310019661346754E-2</v>
      </c>
      <c r="M181" s="44" t="str">
        <f t="shared" ca="1" si="31"/>
        <v/>
      </c>
      <c r="N181" s="44" t="str">
        <f t="shared" ca="1" si="32"/>
        <v/>
      </c>
      <c r="O181" s="45" t="e">
        <f t="shared" ca="1" si="26"/>
        <v>#N/A</v>
      </c>
      <c r="P181" s="45" t="e">
        <f t="shared" ca="1" si="27"/>
        <v>#N/A</v>
      </c>
      <c r="Q181" s="46" t="str">
        <f t="shared" ca="1" si="28"/>
        <v/>
      </c>
      <c r="R181" s="47"/>
    </row>
    <row r="182" spans="1:18" x14ac:dyDescent="0.25">
      <c r="A182" s="40" t="str">
        <f>'1 Setup'!C$9</f>
        <v>Measurement</v>
      </c>
      <c r="B182" s="39">
        <f>'2 Brainstorm Causes'!E35</f>
        <v>0</v>
      </c>
      <c r="C182" s="45">
        <f>'3a Votes'!$I35</f>
        <v>0</v>
      </c>
      <c r="D182" s="45">
        <f>'3b Votes'!$I35</f>
        <v>0</v>
      </c>
      <c r="E182" s="45">
        <f>'3c Votes'!$I35</f>
        <v>0</v>
      </c>
      <c r="F182" s="45">
        <f>'3d Votes'!$I35</f>
        <v>0</v>
      </c>
      <c r="G182" s="45">
        <f>'3e Votes'!$I35</f>
        <v>0</v>
      </c>
      <c r="I182" s="45">
        <v>179</v>
      </c>
      <c r="J182" s="45" t="str">
        <f t="shared" ca="1" si="29"/>
        <v/>
      </c>
      <c r="K182" s="45" t="str">
        <f t="shared" ca="1" si="30"/>
        <v/>
      </c>
      <c r="L182" s="46">
        <f t="shared" ca="1" si="33"/>
        <v>1.5274192071829269E-2</v>
      </c>
      <c r="M182" s="44" t="str">
        <f t="shared" ca="1" si="31"/>
        <v/>
      </c>
      <c r="N182" s="44" t="str">
        <f t="shared" ca="1" si="32"/>
        <v/>
      </c>
      <c r="O182" s="45" t="e">
        <f t="shared" ca="1" si="26"/>
        <v>#N/A</v>
      </c>
      <c r="P182" s="45" t="e">
        <f t="shared" ca="1" si="27"/>
        <v>#N/A</v>
      </c>
      <c r="Q182" s="46" t="str">
        <f t="shared" ca="1" si="28"/>
        <v/>
      </c>
      <c r="R182" s="47"/>
    </row>
    <row r="183" spans="1:18" x14ac:dyDescent="0.25">
      <c r="A183" s="40" t="str">
        <f>'1 Setup'!C$9</f>
        <v>Measurement</v>
      </c>
      <c r="B183" s="39">
        <f>'2 Brainstorm Causes'!E36</f>
        <v>0</v>
      </c>
      <c r="C183" s="45">
        <f>'3a Votes'!$I36</f>
        <v>0</v>
      </c>
      <c r="D183" s="45">
        <f>'3b Votes'!$I36</f>
        <v>0</v>
      </c>
      <c r="E183" s="45">
        <f>'3c Votes'!$I36</f>
        <v>0</v>
      </c>
      <c r="F183" s="45">
        <f>'3d Votes'!$I36</f>
        <v>0</v>
      </c>
      <c r="G183" s="45">
        <f>'3e Votes'!$I36</f>
        <v>0</v>
      </c>
      <c r="I183" s="45">
        <v>180</v>
      </c>
      <c r="J183" s="45" t="str">
        <f t="shared" ca="1" si="29"/>
        <v/>
      </c>
      <c r="K183" s="45" t="str">
        <f t="shared" ca="1" si="30"/>
        <v/>
      </c>
      <c r="L183" s="46">
        <f t="shared" ca="1" si="33"/>
        <v>6.1983763270974544E-3</v>
      </c>
      <c r="M183" s="44" t="str">
        <f t="shared" ca="1" si="31"/>
        <v/>
      </c>
      <c r="N183" s="44" t="str">
        <f t="shared" ca="1" si="32"/>
        <v/>
      </c>
      <c r="O183" s="45" t="e">
        <f t="shared" ca="1" si="26"/>
        <v>#N/A</v>
      </c>
      <c r="P183" s="45" t="e">
        <f t="shared" ca="1" si="27"/>
        <v>#N/A</v>
      </c>
      <c r="Q183" s="46" t="str">
        <f t="shared" ca="1" si="28"/>
        <v/>
      </c>
      <c r="R183" s="47"/>
    </row>
    <row r="184" spans="1:18" x14ac:dyDescent="0.25">
      <c r="A184" s="40" t="str">
        <f>'1 Setup'!C$9</f>
        <v>Measurement</v>
      </c>
      <c r="B184" s="39">
        <f>'2 Brainstorm Causes'!E37</f>
        <v>0</v>
      </c>
      <c r="C184" s="45">
        <f>'3a Votes'!$I37</f>
        <v>0</v>
      </c>
      <c r="D184" s="45">
        <f>'3b Votes'!$I37</f>
        <v>0</v>
      </c>
      <c r="E184" s="45">
        <f>'3c Votes'!$I37</f>
        <v>0</v>
      </c>
      <c r="F184" s="45">
        <f>'3d Votes'!$I37</f>
        <v>0</v>
      </c>
      <c r="G184" s="45">
        <f>'3e Votes'!$I37</f>
        <v>0</v>
      </c>
      <c r="I184" s="45">
        <v>181</v>
      </c>
      <c r="J184" s="45" t="str">
        <f t="shared" ca="1" si="29"/>
        <v/>
      </c>
      <c r="K184" s="45" t="str">
        <f t="shared" ca="1" si="30"/>
        <v/>
      </c>
      <c r="L184" s="46">
        <f t="shared" ca="1" si="33"/>
        <v>1.1797169250887342E-2</v>
      </c>
      <c r="M184" s="44" t="str">
        <f t="shared" ca="1" si="31"/>
        <v/>
      </c>
      <c r="N184" s="44" t="str">
        <f t="shared" ca="1" si="32"/>
        <v/>
      </c>
      <c r="O184" s="45" t="e">
        <f t="shared" ca="1" si="26"/>
        <v>#N/A</v>
      </c>
      <c r="P184" s="45" t="e">
        <f t="shared" ca="1" si="27"/>
        <v>#N/A</v>
      </c>
      <c r="Q184" s="46" t="str">
        <f t="shared" ca="1" si="28"/>
        <v/>
      </c>
      <c r="R184" s="47"/>
    </row>
    <row r="185" spans="1:18" x14ac:dyDescent="0.25">
      <c r="A185" s="40" t="str">
        <f>'1 Setup'!C$9</f>
        <v>Measurement</v>
      </c>
      <c r="B185" s="39">
        <f>'2 Brainstorm Causes'!E38</f>
        <v>0</v>
      </c>
      <c r="C185" s="45">
        <f>'3a Votes'!$I38</f>
        <v>0</v>
      </c>
      <c r="D185" s="45">
        <f>'3b Votes'!$I38</f>
        <v>0</v>
      </c>
      <c r="E185" s="45">
        <f>'3c Votes'!$I38</f>
        <v>0</v>
      </c>
      <c r="F185" s="45">
        <f>'3d Votes'!$I38</f>
        <v>0</v>
      </c>
      <c r="G185" s="45">
        <f>'3e Votes'!$I38</f>
        <v>0</v>
      </c>
      <c r="I185" s="45">
        <v>182</v>
      </c>
      <c r="J185" s="45" t="str">
        <f t="shared" ca="1" si="29"/>
        <v/>
      </c>
      <c r="K185" s="45" t="str">
        <f t="shared" ca="1" si="30"/>
        <v/>
      </c>
      <c r="L185" s="46">
        <f t="shared" ca="1" si="33"/>
        <v>4.7472942206014546E-3</v>
      </c>
      <c r="M185" s="44" t="str">
        <f t="shared" ca="1" si="31"/>
        <v/>
      </c>
      <c r="N185" s="44" t="str">
        <f t="shared" ca="1" si="32"/>
        <v/>
      </c>
      <c r="O185" s="45" t="e">
        <f t="shared" ca="1" si="26"/>
        <v>#N/A</v>
      </c>
      <c r="P185" s="45" t="e">
        <f t="shared" ca="1" si="27"/>
        <v>#N/A</v>
      </c>
      <c r="Q185" s="46" t="str">
        <f t="shared" ca="1" si="28"/>
        <v/>
      </c>
      <c r="R185" s="47"/>
    </row>
    <row r="186" spans="1:18" x14ac:dyDescent="0.25">
      <c r="A186" s="40" t="str">
        <f>'1 Setup'!C$9</f>
        <v>Measurement</v>
      </c>
      <c r="B186" s="39">
        <f>'2 Brainstorm Causes'!E39</f>
        <v>0</v>
      </c>
      <c r="C186" s="45">
        <f>'3a Votes'!$I39</f>
        <v>0</v>
      </c>
      <c r="D186" s="45">
        <f>'3b Votes'!$I39</f>
        <v>0</v>
      </c>
      <c r="E186" s="45">
        <f>'3c Votes'!$I39</f>
        <v>0</v>
      </c>
      <c r="F186" s="45">
        <f>'3d Votes'!$I39</f>
        <v>0</v>
      </c>
      <c r="G186" s="45">
        <f>'3e Votes'!$I39</f>
        <v>0</v>
      </c>
      <c r="I186" s="45">
        <v>183</v>
      </c>
      <c r="J186" s="45" t="str">
        <f t="shared" ca="1" si="29"/>
        <v/>
      </c>
      <c r="K186" s="45" t="str">
        <f t="shared" ca="1" si="30"/>
        <v/>
      </c>
      <c r="L186" s="46">
        <f t="shared" ca="1" si="33"/>
        <v>9.7137447142441654E-3</v>
      </c>
      <c r="M186" s="44" t="str">
        <f t="shared" ca="1" si="31"/>
        <v/>
      </c>
      <c r="N186" s="44" t="str">
        <f t="shared" ca="1" si="32"/>
        <v/>
      </c>
      <c r="O186" s="45" t="e">
        <f t="shared" ca="1" si="26"/>
        <v>#N/A</v>
      </c>
      <c r="P186" s="45" t="e">
        <f t="shared" ca="1" si="27"/>
        <v>#N/A</v>
      </c>
      <c r="Q186" s="46" t="str">
        <f t="shared" ca="1" si="28"/>
        <v/>
      </c>
      <c r="R186" s="47"/>
    </row>
    <row r="187" spans="1:18" x14ac:dyDescent="0.25">
      <c r="A187" s="40" t="str">
        <f>'1 Setup'!C$9</f>
        <v>Measurement</v>
      </c>
      <c r="B187" s="39">
        <f>'2 Brainstorm Causes'!E40</f>
        <v>0</v>
      </c>
      <c r="C187" s="45">
        <f>'3a Votes'!$I40</f>
        <v>0</v>
      </c>
      <c r="D187" s="45">
        <f>'3b Votes'!$I40</f>
        <v>0</v>
      </c>
      <c r="E187" s="45">
        <f>'3c Votes'!$I40</f>
        <v>0</v>
      </c>
      <c r="F187" s="45">
        <f>'3d Votes'!$I40</f>
        <v>0</v>
      </c>
      <c r="G187" s="45">
        <f>'3e Votes'!$I40</f>
        <v>0</v>
      </c>
      <c r="I187" s="45">
        <v>184</v>
      </c>
      <c r="J187" s="45" t="str">
        <f t="shared" ca="1" si="29"/>
        <v/>
      </c>
      <c r="K187" s="45" t="str">
        <f t="shared" ca="1" si="30"/>
        <v/>
      </c>
      <c r="L187" s="46">
        <f t="shared" ca="1" si="33"/>
        <v>4.444402531872416E-3</v>
      </c>
      <c r="M187" s="44" t="str">
        <f t="shared" ca="1" si="31"/>
        <v/>
      </c>
      <c r="N187" s="44" t="str">
        <f t="shared" ca="1" si="32"/>
        <v/>
      </c>
      <c r="O187" s="45" t="e">
        <f t="shared" ca="1" si="26"/>
        <v>#N/A</v>
      </c>
      <c r="P187" s="45" t="e">
        <f t="shared" ca="1" si="27"/>
        <v>#N/A</v>
      </c>
      <c r="Q187" s="46" t="str">
        <f t="shared" ca="1" si="28"/>
        <v/>
      </c>
      <c r="R187" s="47"/>
    </row>
    <row r="188" spans="1:18" x14ac:dyDescent="0.25">
      <c r="A188" s="40" t="str">
        <f>'1 Setup'!C$9</f>
        <v>Measurement</v>
      </c>
      <c r="B188" s="39">
        <f>'2 Brainstorm Causes'!E41</f>
        <v>0</v>
      </c>
      <c r="C188" s="45">
        <f>'3a Votes'!$I41</f>
        <v>0</v>
      </c>
      <c r="D188" s="45">
        <f>'3b Votes'!$I41</f>
        <v>0</v>
      </c>
      <c r="E188" s="45">
        <f>'3c Votes'!$I41</f>
        <v>0</v>
      </c>
      <c r="F188" s="45">
        <f>'3d Votes'!$I41</f>
        <v>0</v>
      </c>
      <c r="G188" s="45">
        <f>'3e Votes'!$I41</f>
        <v>0</v>
      </c>
      <c r="I188" s="45">
        <v>185</v>
      </c>
      <c r="J188" s="45" t="str">
        <f t="shared" ca="1" si="29"/>
        <v/>
      </c>
      <c r="K188" s="45" t="str">
        <f t="shared" ca="1" si="30"/>
        <v/>
      </c>
      <c r="L188" s="46">
        <f t="shared" ca="1" si="33"/>
        <v>1.7667996878977403E-2</v>
      </c>
      <c r="M188" s="44" t="str">
        <f t="shared" ca="1" si="31"/>
        <v/>
      </c>
      <c r="N188" s="44" t="str">
        <f t="shared" ca="1" si="32"/>
        <v/>
      </c>
      <c r="O188" s="45" t="e">
        <f t="shared" ca="1" si="26"/>
        <v>#N/A</v>
      </c>
      <c r="P188" s="45" t="e">
        <f t="shared" ca="1" si="27"/>
        <v>#N/A</v>
      </c>
      <c r="Q188" s="46" t="str">
        <f t="shared" ca="1" si="28"/>
        <v/>
      </c>
      <c r="R188" s="47"/>
    </row>
    <row r="189" spans="1:18" x14ac:dyDescent="0.25">
      <c r="A189" s="40" t="str">
        <f>'1 Setup'!C$10</f>
        <v>Environment</v>
      </c>
      <c r="B189" s="39">
        <f>'2 Brainstorm Causes'!F5</f>
        <v>0</v>
      </c>
      <c r="C189" s="45">
        <f>'3a Votes'!$K5</f>
        <v>0</v>
      </c>
      <c r="D189" s="45">
        <f>'3b Votes'!$K5</f>
        <v>0</v>
      </c>
      <c r="E189" s="45">
        <f>'3c Votes'!$K5</f>
        <v>0</v>
      </c>
      <c r="F189" s="45">
        <f>'3d Votes'!$K5</f>
        <v>0</v>
      </c>
      <c r="G189" s="45">
        <f>'3e Votes'!$K5</f>
        <v>0</v>
      </c>
      <c r="I189" s="45">
        <v>186</v>
      </c>
      <c r="J189" s="45" t="str">
        <f t="shared" ca="1" si="29"/>
        <v/>
      </c>
      <c r="K189" s="45" t="str">
        <f t="shared" ca="1" si="30"/>
        <v/>
      </c>
      <c r="L189" s="46">
        <f t="shared" ca="1" si="33"/>
        <v>3.6172416265817533E-3</v>
      </c>
      <c r="M189" s="44" t="str">
        <f t="shared" ca="1" si="31"/>
        <v/>
      </c>
      <c r="N189" s="44" t="str">
        <f t="shared" ca="1" si="32"/>
        <v/>
      </c>
      <c r="O189" s="45" t="e">
        <f t="shared" ca="1" si="26"/>
        <v>#N/A</v>
      </c>
      <c r="P189" s="45" t="e">
        <f t="shared" ca="1" si="27"/>
        <v>#N/A</v>
      </c>
      <c r="Q189" s="46" t="str">
        <f t="shared" ca="1" si="28"/>
        <v/>
      </c>
      <c r="R189" s="47"/>
    </row>
    <row r="190" spans="1:18" x14ac:dyDescent="0.25">
      <c r="A190" s="40" t="str">
        <f>'1 Setup'!C$10</f>
        <v>Environment</v>
      </c>
      <c r="B190" s="39">
        <f>'2 Brainstorm Causes'!F6</f>
        <v>0</v>
      </c>
      <c r="C190" s="45">
        <f>'3a Votes'!$K6</f>
        <v>0</v>
      </c>
      <c r="D190" s="45">
        <f>'3b Votes'!$K6</f>
        <v>0</v>
      </c>
      <c r="E190" s="45">
        <f>'3c Votes'!$K6</f>
        <v>0</v>
      </c>
      <c r="F190" s="45">
        <f>'3d Votes'!$K6</f>
        <v>0</v>
      </c>
      <c r="G190" s="45">
        <f>'3e Votes'!$K6</f>
        <v>0</v>
      </c>
      <c r="I190" s="45">
        <v>187</v>
      </c>
      <c r="J190" s="45" t="str">
        <f t="shared" ca="1" si="29"/>
        <v/>
      </c>
      <c r="K190" s="45" t="str">
        <f t="shared" ca="1" si="30"/>
        <v/>
      </c>
      <c r="L190" s="46">
        <f t="shared" ca="1" si="33"/>
        <v>2.5980549543301911E-3</v>
      </c>
      <c r="M190" s="44" t="str">
        <f t="shared" ca="1" si="31"/>
        <v/>
      </c>
      <c r="N190" s="44" t="str">
        <f t="shared" ca="1" si="32"/>
        <v/>
      </c>
      <c r="O190" s="45" t="e">
        <f t="shared" ca="1" si="26"/>
        <v>#N/A</v>
      </c>
      <c r="P190" s="45" t="e">
        <f t="shared" ca="1" si="27"/>
        <v>#N/A</v>
      </c>
      <c r="Q190" s="46" t="str">
        <f t="shared" ca="1" si="28"/>
        <v/>
      </c>
      <c r="R190" s="47"/>
    </row>
    <row r="191" spans="1:18" x14ac:dyDescent="0.25">
      <c r="A191" s="40" t="str">
        <f>'1 Setup'!C$10</f>
        <v>Environment</v>
      </c>
      <c r="B191" s="39">
        <f>'2 Brainstorm Causes'!F7</f>
        <v>0</v>
      </c>
      <c r="C191" s="45">
        <f>'3a Votes'!$K7</f>
        <v>0</v>
      </c>
      <c r="D191" s="45">
        <f>'3b Votes'!$K7</f>
        <v>0</v>
      </c>
      <c r="E191" s="45">
        <f>'3c Votes'!$K7</f>
        <v>0</v>
      </c>
      <c r="F191" s="45">
        <f>'3d Votes'!$K7</f>
        <v>0</v>
      </c>
      <c r="G191" s="45">
        <f>'3e Votes'!$K7</f>
        <v>0</v>
      </c>
      <c r="I191" s="45">
        <v>188</v>
      </c>
      <c r="J191" s="45" t="str">
        <f t="shared" ca="1" si="29"/>
        <v/>
      </c>
      <c r="K191" s="45" t="str">
        <f t="shared" ca="1" si="30"/>
        <v/>
      </c>
      <c r="L191" s="46">
        <f t="shared" ca="1" si="33"/>
        <v>1.6646400909895873E-2</v>
      </c>
      <c r="M191" s="44" t="str">
        <f t="shared" ca="1" si="31"/>
        <v/>
      </c>
      <c r="N191" s="44" t="str">
        <f t="shared" ca="1" si="32"/>
        <v/>
      </c>
      <c r="O191" s="45" t="e">
        <f t="shared" ca="1" si="26"/>
        <v>#N/A</v>
      </c>
      <c r="P191" s="45" t="e">
        <f t="shared" ca="1" si="27"/>
        <v>#N/A</v>
      </c>
      <c r="Q191" s="46" t="str">
        <f t="shared" ca="1" si="28"/>
        <v/>
      </c>
      <c r="R191" s="47"/>
    </row>
    <row r="192" spans="1:18" x14ac:dyDescent="0.25">
      <c r="A192" s="40" t="str">
        <f>'1 Setup'!C$10</f>
        <v>Environment</v>
      </c>
      <c r="B192" s="39">
        <f>'2 Brainstorm Causes'!F8</f>
        <v>0</v>
      </c>
      <c r="C192" s="45">
        <f>'3a Votes'!$K8</f>
        <v>0</v>
      </c>
      <c r="D192" s="45">
        <f>'3b Votes'!$K8</f>
        <v>0</v>
      </c>
      <c r="E192" s="45">
        <f>'3c Votes'!$K8</f>
        <v>0</v>
      </c>
      <c r="F192" s="45">
        <f>'3d Votes'!$K8</f>
        <v>0</v>
      </c>
      <c r="G192" s="45">
        <f>'3e Votes'!$K8</f>
        <v>0</v>
      </c>
      <c r="I192" s="45">
        <v>189</v>
      </c>
      <c r="J192" s="45" t="str">
        <f t="shared" ca="1" si="29"/>
        <v/>
      </c>
      <c r="K192" s="45" t="str">
        <f t="shared" ca="1" si="30"/>
        <v/>
      </c>
      <c r="L192" s="46">
        <f t="shared" ca="1" si="33"/>
        <v>4.0691758994193305E-4</v>
      </c>
      <c r="M192" s="44" t="str">
        <f t="shared" ca="1" si="31"/>
        <v/>
      </c>
      <c r="N192" s="44" t="str">
        <f t="shared" ca="1" si="32"/>
        <v/>
      </c>
      <c r="O192" s="45" t="e">
        <f t="shared" ca="1" si="26"/>
        <v>#N/A</v>
      </c>
      <c r="P192" s="45" t="e">
        <f t="shared" ca="1" si="27"/>
        <v>#N/A</v>
      </c>
      <c r="Q192" s="46" t="str">
        <f t="shared" ca="1" si="28"/>
        <v/>
      </c>
      <c r="R192" s="47"/>
    </row>
    <row r="193" spans="1:18" x14ac:dyDescent="0.25">
      <c r="A193" s="40" t="str">
        <f>'1 Setup'!C$10</f>
        <v>Environment</v>
      </c>
      <c r="B193" s="39">
        <f>'2 Brainstorm Causes'!F9</f>
        <v>0</v>
      </c>
      <c r="C193" s="45">
        <f>'3a Votes'!$K9</f>
        <v>0</v>
      </c>
      <c r="D193" s="45">
        <f>'3b Votes'!$K9</f>
        <v>0</v>
      </c>
      <c r="E193" s="45">
        <f>'3c Votes'!$K9</f>
        <v>0</v>
      </c>
      <c r="F193" s="45">
        <f>'3d Votes'!$K9</f>
        <v>0</v>
      </c>
      <c r="G193" s="45">
        <f>'3e Votes'!$K9</f>
        <v>0</v>
      </c>
      <c r="I193" s="45">
        <v>190</v>
      </c>
      <c r="J193" s="45" t="str">
        <f t="shared" ca="1" si="29"/>
        <v/>
      </c>
      <c r="K193" s="45" t="str">
        <f t="shared" ca="1" si="30"/>
        <v/>
      </c>
      <c r="L193" s="46">
        <f t="shared" ca="1" si="33"/>
        <v>6.6372149198073525E-3</v>
      </c>
      <c r="M193" s="44" t="str">
        <f t="shared" ca="1" si="31"/>
        <v/>
      </c>
      <c r="N193" s="44" t="str">
        <f t="shared" ca="1" si="32"/>
        <v/>
      </c>
      <c r="O193" s="45" t="e">
        <f t="shared" ca="1" si="26"/>
        <v>#N/A</v>
      </c>
      <c r="P193" s="45" t="e">
        <f t="shared" ca="1" si="27"/>
        <v>#N/A</v>
      </c>
      <c r="Q193" s="46" t="str">
        <f t="shared" ca="1" si="28"/>
        <v/>
      </c>
      <c r="R193" s="47"/>
    </row>
    <row r="194" spans="1:18" x14ac:dyDescent="0.25">
      <c r="A194" s="40" t="str">
        <f>'1 Setup'!C$10</f>
        <v>Environment</v>
      </c>
      <c r="B194" s="39">
        <f>'2 Brainstorm Causes'!F10</f>
        <v>0</v>
      </c>
      <c r="C194" s="45">
        <f>'3a Votes'!$K10</f>
        <v>0</v>
      </c>
      <c r="D194" s="45">
        <f>'3b Votes'!$K10</f>
        <v>0</v>
      </c>
      <c r="E194" s="45">
        <f>'3c Votes'!$K10</f>
        <v>0</v>
      </c>
      <c r="F194" s="45">
        <f>'3d Votes'!$K10</f>
        <v>0</v>
      </c>
      <c r="G194" s="45">
        <f>'3e Votes'!$K10</f>
        <v>0</v>
      </c>
      <c r="I194" s="45">
        <v>191</v>
      </c>
      <c r="J194" s="45" t="str">
        <f t="shared" ca="1" si="29"/>
        <v/>
      </c>
      <c r="K194" s="45" t="str">
        <f t="shared" ca="1" si="30"/>
        <v/>
      </c>
      <c r="L194" s="46">
        <f t="shared" ca="1" si="33"/>
        <v>1.7522507619472916E-3</v>
      </c>
      <c r="M194" s="44" t="str">
        <f t="shared" ca="1" si="31"/>
        <v/>
      </c>
      <c r="N194" s="44" t="str">
        <f t="shared" ca="1" si="32"/>
        <v/>
      </c>
      <c r="O194" s="45" t="e">
        <f t="shared" ca="1" si="26"/>
        <v>#N/A</v>
      </c>
      <c r="P194" s="45" t="e">
        <f t="shared" ca="1" si="27"/>
        <v>#N/A</v>
      </c>
      <c r="Q194" s="46" t="str">
        <f t="shared" ca="1" si="28"/>
        <v/>
      </c>
      <c r="R194" s="47"/>
    </row>
    <row r="195" spans="1:18" x14ac:dyDescent="0.25">
      <c r="A195" s="40" t="str">
        <f>'1 Setup'!C$10</f>
        <v>Environment</v>
      </c>
      <c r="B195" s="39">
        <f>'2 Brainstorm Causes'!F11</f>
        <v>0</v>
      </c>
      <c r="C195" s="45">
        <f>'3a Votes'!$K11</f>
        <v>0</v>
      </c>
      <c r="D195" s="45">
        <f>'3b Votes'!$K11</f>
        <v>0</v>
      </c>
      <c r="E195" s="45">
        <f>'3c Votes'!$K11</f>
        <v>0</v>
      </c>
      <c r="F195" s="45">
        <f>'3d Votes'!$K11</f>
        <v>0</v>
      </c>
      <c r="G195" s="45">
        <f>'3e Votes'!$K11</f>
        <v>0</v>
      </c>
      <c r="I195" s="45">
        <v>192</v>
      </c>
      <c r="J195" s="45" t="str">
        <f t="shared" ca="1" si="29"/>
        <v/>
      </c>
      <c r="K195" s="45" t="str">
        <f t="shared" ca="1" si="30"/>
        <v/>
      </c>
      <c r="L195" s="46">
        <f t="shared" ca="1" si="33"/>
        <v>6.9916996916449372E-3</v>
      </c>
      <c r="M195" s="44" t="str">
        <f t="shared" ca="1" si="31"/>
        <v/>
      </c>
      <c r="N195" s="44" t="str">
        <f t="shared" ca="1" si="32"/>
        <v/>
      </c>
      <c r="O195" s="45" t="e">
        <f t="shared" ca="1" si="26"/>
        <v>#N/A</v>
      </c>
      <c r="P195" s="45" t="e">
        <f t="shared" ca="1" si="27"/>
        <v>#N/A</v>
      </c>
      <c r="Q195" s="46" t="str">
        <f t="shared" ca="1" si="28"/>
        <v/>
      </c>
      <c r="R195" s="47"/>
    </row>
    <row r="196" spans="1:18" x14ac:dyDescent="0.25">
      <c r="A196" s="40" t="str">
        <f>'1 Setup'!C$10</f>
        <v>Environment</v>
      </c>
      <c r="B196" s="39">
        <f>'2 Brainstorm Causes'!F12</f>
        <v>0</v>
      </c>
      <c r="C196" s="45">
        <f>'3a Votes'!$K12</f>
        <v>0</v>
      </c>
      <c r="D196" s="45">
        <f>'3b Votes'!$K12</f>
        <v>0</v>
      </c>
      <c r="E196" s="45">
        <f>'3c Votes'!$K12</f>
        <v>0</v>
      </c>
      <c r="F196" s="45">
        <f>'3d Votes'!$K12</f>
        <v>0</v>
      </c>
      <c r="G196" s="45">
        <f>'3e Votes'!$K12</f>
        <v>0</v>
      </c>
      <c r="I196" s="45">
        <v>193</v>
      </c>
      <c r="J196" s="45" t="str">
        <f t="shared" ca="1" si="29"/>
        <v/>
      </c>
      <c r="K196" s="45" t="str">
        <f t="shared" ca="1" si="30"/>
        <v/>
      </c>
      <c r="L196" s="46">
        <f t="shared" ca="1" si="33"/>
        <v>1.0170963459223338E-2</v>
      </c>
      <c r="M196" s="44" t="str">
        <f t="shared" ca="1" si="31"/>
        <v/>
      </c>
      <c r="N196" s="44" t="str">
        <f t="shared" ca="1" si="32"/>
        <v/>
      </c>
      <c r="O196" s="45" t="e">
        <f t="shared" ca="1" si="26"/>
        <v>#N/A</v>
      </c>
      <c r="P196" s="45" t="e">
        <f t="shared" ca="1" si="27"/>
        <v>#N/A</v>
      </c>
      <c r="Q196" s="46" t="str">
        <f t="shared" ca="1" si="28"/>
        <v/>
      </c>
      <c r="R196" s="47"/>
    </row>
    <row r="197" spans="1:18" x14ac:dyDescent="0.25">
      <c r="A197" s="40" t="str">
        <f>'1 Setup'!C$10</f>
        <v>Environment</v>
      </c>
      <c r="B197" s="39">
        <f>'2 Brainstorm Causes'!F13</f>
        <v>0</v>
      </c>
      <c r="C197" s="45">
        <f>'3a Votes'!$K13</f>
        <v>0</v>
      </c>
      <c r="D197" s="45">
        <f>'3b Votes'!$K13</f>
        <v>0</v>
      </c>
      <c r="E197" s="45">
        <f>'3c Votes'!$K13</f>
        <v>0</v>
      </c>
      <c r="F197" s="45">
        <f>'3d Votes'!$K13</f>
        <v>0</v>
      </c>
      <c r="G197" s="45">
        <f>'3e Votes'!$K13</f>
        <v>0</v>
      </c>
      <c r="I197" s="45">
        <v>194</v>
      </c>
      <c r="J197" s="45" t="str">
        <f t="shared" ca="1" si="29"/>
        <v/>
      </c>
      <c r="K197" s="45" t="str">
        <f t="shared" ca="1" si="30"/>
        <v/>
      </c>
      <c r="L197" s="46">
        <f t="shared" ca="1" si="33"/>
        <v>8.4305223995173491E-3</v>
      </c>
      <c r="M197" s="44" t="str">
        <f t="shared" ca="1" si="31"/>
        <v/>
      </c>
      <c r="N197" s="44" t="str">
        <f t="shared" ca="1" si="32"/>
        <v/>
      </c>
      <c r="O197" s="45" t="e">
        <f t="shared" ref="O197:O225" ca="1" si="34">VLOOKUP(Q197,L$4:M$225,2,FALSE)</f>
        <v>#N/A</v>
      </c>
      <c r="P197" s="45" t="e">
        <f t="shared" ref="P197:P225" ca="1" si="35">VLOOKUP(Q197,L$4:N$225,3,FALSE)</f>
        <v>#N/A</v>
      </c>
      <c r="Q197" s="46" t="str">
        <f t="shared" ref="Q197:Q225" ca="1" si="36">IF(ISERROR(LARGE(L197:L418,I197)),"",LARGE(L197:L418,I197))</f>
        <v/>
      </c>
      <c r="R197" s="47"/>
    </row>
    <row r="198" spans="1:18" x14ac:dyDescent="0.25">
      <c r="A198" s="40" t="str">
        <f>'1 Setup'!C$10</f>
        <v>Environment</v>
      </c>
      <c r="B198" s="39">
        <f>'2 Brainstorm Causes'!F14</f>
        <v>0</v>
      </c>
      <c r="C198" s="45">
        <f>'3a Votes'!$K14</f>
        <v>0</v>
      </c>
      <c r="D198" s="45">
        <f>'3b Votes'!$K14</f>
        <v>0</v>
      </c>
      <c r="E198" s="45">
        <f>'3c Votes'!$K14</f>
        <v>0</v>
      </c>
      <c r="F198" s="45">
        <f>'3d Votes'!$K14</f>
        <v>0</v>
      </c>
      <c r="G198" s="45">
        <f>'3e Votes'!$K14</f>
        <v>0</v>
      </c>
      <c r="I198" s="45">
        <v>195</v>
      </c>
      <c r="J198" s="45" t="str">
        <f t="shared" ca="1" si="29"/>
        <v/>
      </c>
      <c r="K198" s="45" t="str">
        <f t="shared" ca="1" si="30"/>
        <v/>
      </c>
      <c r="L198" s="46">
        <f t="shared" ca="1" si="33"/>
        <v>1.2729848683270215E-2</v>
      </c>
      <c r="M198" s="44" t="str">
        <f t="shared" ca="1" si="31"/>
        <v/>
      </c>
      <c r="N198" s="44" t="str">
        <f t="shared" ca="1" si="32"/>
        <v/>
      </c>
      <c r="O198" s="45" t="e">
        <f t="shared" ca="1" si="34"/>
        <v>#N/A</v>
      </c>
      <c r="P198" s="45" t="e">
        <f t="shared" ca="1" si="35"/>
        <v>#N/A</v>
      </c>
      <c r="Q198" s="46" t="str">
        <f t="shared" ca="1" si="36"/>
        <v/>
      </c>
      <c r="R198" s="47"/>
    </row>
    <row r="199" spans="1:18" x14ac:dyDescent="0.25">
      <c r="A199" s="40" t="str">
        <f>'1 Setup'!C$10</f>
        <v>Environment</v>
      </c>
      <c r="B199" s="39">
        <f>'2 Brainstorm Causes'!F15</f>
        <v>0</v>
      </c>
      <c r="C199" s="45">
        <f>'3a Votes'!$K15</f>
        <v>0</v>
      </c>
      <c r="D199" s="45">
        <f>'3b Votes'!$K15</f>
        <v>0</v>
      </c>
      <c r="E199" s="45">
        <f>'3c Votes'!$K15</f>
        <v>0</v>
      </c>
      <c r="F199" s="45">
        <f>'3d Votes'!$K15</f>
        <v>0</v>
      </c>
      <c r="G199" s="45">
        <f>'3e Votes'!$K15</f>
        <v>0</v>
      </c>
      <c r="I199" s="45">
        <v>196</v>
      </c>
      <c r="J199" s="45" t="str">
        <f t="shared" ca="1" si="29"/>
        <v/>
      </c>
      <c r="K199" s="45" t="str">
        <f t="shared" ca="1" si="30"/>
        <v/>
      </c>
      <c r="L199" s="46">
        <f t="shared" ca="1" si="33"/>
        <v>1.990314148243396E-2</v>
      </c>
      <c r="M199" s="44" t="str">
        <f t="shared" ca="1" si="31"/>
        <v/>
      </c>
      <c r="N199" s="44" t="str">
        <f t="shared" ca="1" si="32"/>
        <v/>
      </c>
      <c r="O199" s="45" t="e">
        <f t="shared" ca="1" si="34"/>
        <v>#N/A</v>
      </c>
      <c r="P199" s="45" t="e">
        <f t="shared" ca="1" si="35"/>
        <v>#N/A</v>
      </c>
      <c r="Q199" s="46" t="str">
        <f t="shared" ca="1" si="36"/>
        <v/>
      </c>
      <c r="R199" s="47"/>
    </row>
    <row r="200" spans="1:18" x14ac:dyDescent="0.25">
      <c r="A200" s="40" t="str">
        <f>'1 Setup'!C$10</f>
        <v>Environment</v>
      </c>
      <c r="B200" s="39">
        <f>'2 Brainstorm Causes'!F16</f>
        <v>0</v>
      </c>
      <c r="C200" s="45">
        <f>'3a Votes'!$K16</f>
        <v>0</v>
      </c>
      <c r="D200" s="45">
        <f>'3b Votes'!$K16</f>
        <v>0</v>
      </c>
      <c r="E200" s="45">
        <f>'3c Votes'!$K16</f>
        <v>0</v>
      </c>
      <c r="F200" s="45">
        <f>'3d Votes'!$K16</f>
        <v>0</v>
      </c>
      <c r="G200" s="45">
        <f>'3e Votes'!$K16</f>
        <v>0</v>
      </c>
      <c r="I200" s="45">
        <v>197</v>
      </c>
      <c r="J200" s="45" t="str">
        <f t="shared" ca="1" si="29"/>
        <v/>
      </c>
      <c r="K200" s="45" t="str">
        <f t="shared" ca="1" si="30"/>
        <v/>
      </c>
      <c r="L200" s="46">
        <f t="shared" ca="1" si="33"/>
        <v>9.4947645321707755E-3</v>
      </c>
      <c r="M200" s="44" t="str">
        <f t="shared" ca="1" si="31"/>
        <v/>
      </c>
      <c r="N200" s="44" t="str">
        <f t="shared" ca="1" si="32"/>
        <v/>
      </c>
      <c r="O200" s="45" t="e">
        <f t="shared" ca="1" si="34"/>
        <v>#N/A</v>
      </c>
      <c r="P200" s="45" t="e">
        <f t="shared" ca="1" si="35"/>
        <v>#N/A</v>
      </c>
      <c r="Q200" s="46" t="str">
        <f t="shared" ca="1" si="36"/>
        <v/>
      </c>
      <c r="R200" s="47"/>
    </row>
    <row r="201" spans="1:18" x14ac:dyDescent="0.25">
      <c r="A201" s="40" t="str">
        <f>'1 Setup'!C$10</f>
        <v>Environment</v>
      </c>
      <c r="B201" s="39">
        <f>'2 Brainstorm Causes'!F17</f>
        <v>0</v>
      </c>
      <c r="C201" s="45">
        <f>'3a Votes'!$K17</f>
        <v>0</v>
      </c>
      <c r="D201" s="45">
        <f>'3b Votes'!$K17</f>
        <v>0</v>
      </c>
      <c r="E201" s="45">
        <f>'3c Votes'!$K17</f>
        <v>0</v>
      </c>
      <c r="F201" s="45">
        <f>'3d Votes'!$K17</f>
        <v>0</v>
      </c>
      <c r="G201" s="45">
        <f>'3e Votes'!$K17</f>
        <v>0</v>
      </c>
      <c r="I201" s="45">
        <v>198</v>
      </c>
      <c r="J201" s="45" t="str">
        <f t="shared" ca="1" si="29"/>
        <v/>
      </c>
      <c r="K201" s="45" t="str">
        <f t="shared" ca="1" si="30"/>
        <v/>
      </c>
      <c r="L201" s="46">
        <f t="shared" ca="1" si="33"/>
        <v>6.2546454763273652E-3</v>
      </c>
      <c r="M201" s="44" t="str">
        <f t="shared" ca="1" si="31"/>
        <v/>
      </c>
      <c r="N201" s="44" t="str">
        <f t="shared" ca="1" si="32"/>
        <v/>
      </c>
      <c r="O201" s="45" t="e">
        <f t="shared" ca="1" si="34"/>
        <v>#N/A</v>
      </c>
      <c r="P201" s="45" t="e">
        <f t="shared" ca="1" si="35"/>
        <v>#N/A</v>
      </c>
      <c r="Q201" s="46" t="str">
        <f t="shared" ca="1" si="36"/>
        <v/>
      </c>
      <c r="R201" s="47"/>
    </row>
    <row r="202" spans="1:18" x14ac:dyDescent="0.25">
      <c r="A202" s="40" t="str">
        <f>'1 Setup'!C$10</f>
        <v>Environment</v>
      </c>
      <c r="B202" s="39">
        <f>'2 Brainstorm Causes'!F18</f>
        <v>0</v>
      </c>
      <c r="C202" s="45">
        <f>'3a Votes'!$K18</f>
        <v>0</v>
      </c>
      <c r="D202" s="45">
        <f>'3b Votes'!$K18</f>
        <v>0</v>
      </c>
      <c r="E202" s="45">
        <f>'3c Votes'!$K18</f>
        <v>0</v>
      </c>
      <c r="F202" s="45">
        <f>'3d Votes'!$K18</f>
        <v>0</v>
      </c>
      <c r="G202" s="45">
        <f>'3e Votes'!$K18</f>
        <v>0</v>
      </c>
      <c r="I202" s="45">
        <v>199</v>
      </c>
      <c r="J202" s="45" t="str">
        <f t="shared" ca="1" si="29"/>
        <v/>
      </c>
      <c r="K202" s="45" t="str">
        <f t="shared" ca="1" si="30"/>
        <v/>
      </c>
      <c r="L202" s="46">
        <f t="shared" ca="1" si="33"/>
        <v>8.0075666731166863E-3</v>
      </c>
      <c r="M202" s="44" t="str">
        <f t="shared" ca="1" si="31"/>
        <v/>
      </c>
      <c r="N202" s="44" t="str">
        <f t="shared" ca="1" si="32"/>
        <v/>
      </c>
      <c r="O202" s="45" t="e">
        <f t="shared" ca="1" si="34"/>
        <v>#N/A</v>
      </c>
      <c r="P202" s="45" t="e">
        <f t="shared" ca="1" si="35"/>
        <v>#N/A</v>
      </c>
      <c r="Q202" s="46" t="str">
        <f t="shared" ca="1" si="36"/>
        <v/>
      </c>
      <c r="R202" s="47"/>
    </row>
    <row r="203" spans="1:18" x14ac:dyDescent="0.25">
      <c r="A203" s="40" t="str">
        <f>'1 Setup'!C$10</f>
        <v>Environment</v>
      </c>
      <c r="B203" s="39">
        <f>'2 Brainstorm Causes'!F19</f>
        <v>0</v>
      </c>
      <c r="C203" s="45">
        <f>'3a Votes'!$K19</f>
        <v>0</v>
      </c>
      <c r="D203" s="45">
        <f>'3b Votes'!$K19</f>
        <v>0</v>
      </c>
      <c r="E203" s="45">
        <f>'3c Votes'!$K19</f>
        <v>0</v>
      </c>
      <c r="F203" s="45">
        <f>'3d Votes'!$K19</f>
        <v>0</v>
      </c>
      <c r="G203" s="45">
        <f>'3e Votes'!$K19</f>
        <v>0</v>
      </c>
      <c r="I203" s="45">
        <v>200</v>
      </c>
      <c r="J203" s="45" t="str">
        <f t="shared" ca="1" si="29"/>
        <v/>
      </c>
      <c r="K203" s="45" t="str">
        <f t="shared" ca="1" si="30"/>
        <v/>
      </c>
      <c r="L203" s="46">
        <f t="shared" ca="1" si="33"/>
        <v>8.2227331349648998E-3</v>
      </c>
      <c r="M203" s="44" t="str">
        <f t="shared" ca="1" si="31"/>
        <v/>
      </c>
      <c r="N203" s="44" t="str">
        <f t="shared" ca="1" si="32"/>
        <v/>
      </c>
      <c r="O203" s="45" t="e">
        <f t="shared" ca="1" si="34"/>
        <v>#N/A</v>
      </c>
      <c r="P203" s="45" t="e">
        <f t="shared" ca="1" si="35"/>
        <v>#N/A</v>
      </c>
      <c r="Q203" s="46" t="str">
        <f t="shared" ca="1" si="36"/>
        <v/>
      </c>
      <c r="R203" s="47"/>
    </row>
    <row r="204" spans="1:18" x14ac:dyDescent="0.25">
      <c r="A204" s="40" t="str">
        <f>'1 Setup'!C$10</f>
        <v>Environment</v>
      </c>
      <c r="B204" s="39">
        <f>'2 Brainstorm Causes'!F20</f>
        <v>0</v>
      </c>
      <c r="C204" s="45">
        <f>'3a Votes'!$K20</f>
        <v>0</v>
      </c>
      <c r="D204" s="45">
        <f>'3b Votes'!$K20</f>
        <v>0</v>
      </c>
      <c r="E204" s="45">
        <f>'3c Votes'!$K20</f>
        <v>0</v>
      </c>
      <c r="F204" s="45">
        <f>'3d Votes'!$K20</f>
        <v>0</v>
      </c>
      <c r="G204" s="45">
        <f>'3e Votes'!$K20</f>
        <v>0</v>
      </c>
      <c r="I204" s="45">
        <v>201</v>
      </c>
      <c r="J204" s="45" t="str">
        <f t="shared" ref="J204:J225" ca="1" si="37">IF(L204&gt;0.9,A204,"")</f>
        <v/>
      </c>
      <c r="K204" s="45" t="str">
        <f t="shared" ref="K204:K225" ca="1" si="38">IF(L204&gt;0.9,B204,"")</f>
        <v/>
      </c>
      <c r="L204" s="46">
        <f t="shared" ca="1" si="33"/>
        <v>1.3290012051441062E-2</v>
      </c>
      <c r="M204" s="44" t="str">
        <f t="shared" ref="M204:M225" ca="1" si="39">J204</f>
        <v/>
      </c>
      <c r="N204" s="44" t="str">
        <f t="shared" ref="N204:N225" ca="1" si="40">K204</f>
        <v/>
      </c>
      <c r="O204" s="45" t="e">
        <f t="shared" ca="1" si="34"/>
        <v>#N/A</v>
      </c>
      <c r="P204" s="45" t="e">
        <f t="shared" ca="1" si="35"/>
        <v>#N/A</v>
      </c>
      <c r="Q204" s="46" t="str">
        <f t="shared" ca="1" si="36"/>
        <v/>
      </c>
      <c r="R204" s="47"/>
    </row>
    <row r="205" spans="1:18" x14ac:dyDescent="0.25">
      <c r="A205" s="40" t="str">
        <f>'1 Setup'!C$10</f>
        <v>Environment</v>
      </c>
      <c r="B205" s="39">
        <f>'2 Brainstorm Causes'!F21</f>
        <v>0</v>
      </c>
      <c r="C205" s="45">
        <f>'3a Votes'!$K21</f>
        <v>0</v>
      </c>
      <c r="D205" s="45">
        <f>'3b Votes'!$K21</f>
        <v>0</v>
      </c>
      <c r="E205" s="45">
        <f>'3c Votes'!$K21</f>
        <v>0</v>
      </c>
      <c r="F205" s="45">
        <f>'3d Votes'!$K21</f>
        <v>0</v>
      </c>
      <c r="G205" s="45">
        <f>'3e Votes'!$K21</f>
        <v>0</v>
      </c>
      <c r="I205" s="45">
        <v>202</v>
      </c>
      <c r="J205" s="45" t="str">
        <f t="shared" ca="1" si="37"/>
        <v/>
      </c>
      <c r="K205" s="45" t="str">
        <f t="shared" ca="1" si="38"/>
        <v/>
      </c>
      <c r="L205" s="46">
        <f t="shared" ref="L205:L225" ca="1" si="41">SUM(C205:G205)+(RAND()/50)</f>
        <v>1.7163318304525284E-2</v>
      </c>
      <c r="M205" s="44" t="str">
        <f t="shared" ca="1" si="39"/>
        <v/>
      </c>
      <c r="N205" s="44" t="str">
        <f t="shared" ca="1" si="40"/>
        <v/>
      </c>
      <c r="O205" s="45" t="e">
        <f t="shared" ca="1" si="34"/>
        <v>#N/A</v>
      </c>
      <c r="P205" s="45" t="e">
        <f t="shared" ca="1" si="35"/>
        <v>#N/A</v>
      </c>
      <c r="Q205" s="46" t="str">
        <f t="shared" ca="1" si="36"/>
        <v/>
      </c>
      <c r="R205" s="47"/>
    </row>
    <row r="206" spans="1:18" x14ac:dyDescent="0.25">
      <c r="A206" s="40" t="str">
        <f>'1 Setup'!C$10</f>
        <v>Environment</v>
      </c>
      <c r="B206" s="39">
        <f>'2 Brainstorm Causes'!F22</f>
        <v>0</v>
      </c>
      <c r="C206" s="45">
        <f>'3a Votes'!$K22</f>
        <v>0</v>
      </c>
      <c r="D206" s="45">
        <f>'3b Votes'!$K22</f>
        <v>0</v>
      </c>
      <c r="E206" s="45">
        <f>'3c Votes'!$K22</f>
        <v>0</v>
      </c>
      <c r="F206" s="45">
        <f>'3d Votes'!$K22</f>
        <v>0</v>
      </c>
      <c r="G206" s="45">
        <f>'3e Votes'!$K22</f>
        <v>0</v>
      </c>
      <c r="I206" s="45">
        <v>203</v>
      </c>
      <c r="J206" s="45" t="str">
        <f t="shared" ca="1" si="37"/>
        <v/>
      </c>
      <c r="K206" s="45" t="str">
        <f t="shared" ca="1" si="38"/>
        <v/>
      </c>
      <c r="L206" s="46">
        <f t="shared" ca="1" si="41"/>
        <v>1.0817234059919332E-2</v>
      </c>
      <c r="M206" s="44" t="str">
        <f t="shared" ca="1" si="39"/>
        <v/>
      </c>
      <c r="N206" s="44" t="str">
        <f t="shared" ca="1" si="40"/>
        <v/>
      </c>
      <c r="O206" s="45" t="e">
        <f t="shared" ca="1" si="34"/>
        <v>#N/A</v>
      </c>
      <c r="P206" s="45" t="e">
        <f t="shared" ca="1" si="35"/>
        <v>#N/A</v>
      </c>
      <c r="Q206" s="46" t="str">
        <f t="shared" ca="1" si="36"/>
        <v/>
      </c>
      <c r="R206" s="47"/>
    </row>
    <row r="207" spans="1:18" x14ac:dyDescent="0.25">
      <c r="A207" s="40" t="str">
        <f>'1 Setup'!C$10</f>
        <v>Environment</v>
      </c>
      <c r="B207" s="39">
        <f>'2 Brainstorm Causes'!F23</f>
        <v>0</v>
      </c>
      <c r="C207" s="45">
        <f>'3a Votes'!$K23</f>
        <v>0</v>
      </c>
      <c r="D207" s="45">
        <f>'3b Votes'!$K23</f>
        <v>0</v>
      </c>
      <c r="E207" s="45">
        <f>'3c Votes'!$K23</f>
        <v>0</v>
      </c>
      <c r="F207" s="45">
        <f>'3d Votes'!$K23</f>
        <v>0</v>
      </c>
      <c r="G207" s="45">
        <f>'3e Votes'!$K23</f>
        <v>0</v>
      </c>
      <c r="I207" s="45">
        <v>204</v>
      </c>
      <c r="J207" s="45" t="str">
        <f t="shared" ca="1" si="37"/>
        <v/>
      </c>
      <c r="K207" s="45" t="str">
        <f t="shared" ca="1" si="38"/>
        <v/>
      </c>
      <c r="L207" s="46">
        <f t="shared" ca="1" si="41"/>
        <v>1.866232988027371E-2</v>
      </c>
      <c r="M207" s="44" t="str">
        <f t="shared" ca="1" si="39"/>
        <v/>
      </c>
      <c r="N207" s="44" t="str">
        <f t="shared" ca="1" si="40"/>
        <v/>
      </c>
      <c r="O207" s="45" t="e">
        <f t="shared" ca="1" si="34"/>
        <v>#N/A</v>
      </c>
      <c r="P207" s="45" t="e">
        <f t="shared" ca="1" si="35"/>
        <v>#N/A</v>
      </c>
      <c r="Q207" s="46" t="str">
        <f t="shared" ca="1" si="36"/>
        <v/>
      </c>
      <c r="R207" s="47"/>
    </row>
    <row r="208" spans="1:18" x14ac:dyDescent="0.25">
      <c r="A208" s="40" t="str">
        <f>'1 Setup'!C$10</f>
        <v>Environment</v>
      </c>
      <c r="B208" s="39">
        <f>'2 Brainstorm Causes'!F24</f>
        <v>0</v>
      </c>
      <c r="C208" s="45">
        <f>'3a Votes'!$K24</f>
        <v>0</v>
      </c>
      <c r="D208" s="45">
        <f>'3b Votes'!$K24</f>
        <v>0</v>
      </c>
      <c r="E208" s="45">
        <f>'3c Votes'!$K24</f>
        <v>0</v>
      </c>
      <c r="F208" s="45">
        <f>'3d Votes'!$K24</f>
        <v>0</v>
      </c>
      <c r="G208" s="45">
        <f>'3e Votes'!$K24</f>
        <v>0</v>
      </c>
      <c r="I208" s="45">
        <v>205</v>
      </c>
      <c r="J208" s="45" t="str">
        <f t="shared" ca="1" si="37"/>
        <v/>
      </c>
      <c r="K208" s="45" t="str">
        <f t="shared" ca="1" si="38"/>
        <v/>
      </c>
      <c r="L208" s="46">
        <f t="shared" ca="1" si="41"/>
        <v>1.500974314981281E-2</v>
      </c>
      <c r="M208" s="44" t="str">
        <f t="shared" ca="1" si="39"/>
        <v/>
      </c>
      <c r="N208" s="44" t="str">
        <f t="shared" ca="1" si="40"/>
        <v/>
      </c>
      <c r="O208" s="45" t="e">
        <f t="shared" ca="1" si="34"/>
        <v>#N/A</v>
      </c>
      <c r="P208" s="45" t="e">
        <f t="shared" ca="1" si="35"/>
        <v>#N/A</v>
      </c>
      <c r="Q208" s="46" t="str">
        <f t="shared" ca="1" si="36"/>
        <v/>
      </c>
      <c r="R208" s="47"/>
    </row>
    <row r="209" spans="1:18" x14ac:dyDescent="0.25">
      <c r="A209" s="40" t="str">
        <f>'1 Setup'!C$10</f>
        <v>Environment</v>
      </c>
      <c r="B209" s="39">
        <f>'2 Brainstorm Causes'!F25</f>
        <v>0</v>
      </c>
      <c r="C209" s="45">
        <f>'3a Votes'!$K25</f>
        <v>0</v>
      </c>
      <c r="D209" s="45">
        <f>'3b Votes'!$K25</f>
        <v>0</v>
      </c>
      <c r="E209" s="45">
        <f>'3c Votes'!$K25</f>
        <v>0</v>
      </c>
      <c r="F209" s="45">
        <f>'3d Votes'!$K25</f>
        <v>0</v>
      </c>
      <c r="G209" s="45">
        <f>'3e Votes'!$K25</f>
        <v>0</v>
      </c>
      <c r="I209" s="45">
        <v>206</v>
      </c>
      <c r="J209" s="45" t="str">
        <f t="shared" ca="1" si="37"/>
        <v/>
      </c>
      <c r="K209" s="45" t="str">
        <f t="shared" ca="1" si="38"/>
        <v/>
      </c>
      <c r="L209" s="46">
        <f t="shared" ca="1" si="41"/>
        <v>1.2158464521024426E-2</v>
      </c>
      <c r="M209" s="44" t="str">
        <f t="shared" ca="1" si="39"/>
        <v/>
      </c>
      <c r="N209" s="44" t="str">
        <f t="shared" ca="1" si="40"/>
        <v/>
      </c>
      <c r="O209" s="45" t="e">
        <f t="shared" ca="1" si="34"/>
        <v>#N/A</v>
      </c>
      <c r="P209" s="45" t="e">
        <f t="shared" ca="1" si="35"/>
        <v>#N/A</v>
      </c>
      <c r="Q209" s="46" t="str">
        <f t="shared" ca="1" si="36"/>
        <v/>
      </c>
      <c r="R209" s="47"/>
    </row>
    <row r="210" spans="1:18" x14ac:dyDescent="0.25">
      <c r="A210" s="40" t="str">
        <f>'1 Setup'!C$10</f>
        <v>Environment</v>
      </c>
      <c r="B210" s="39">
        <f>'2 Brainstorm Causes'!F26</f>
        <v>0</v>
      </c>
      <c r="C210" s="45">
        <f>'3a Votes'!$K26</f>
        <v>0</v>
      </c>
      <c r="D210" s="45">
        <f>'3b Votes'!$K26</f>
        <v>0</v>
      </c>
      <c r="E210" s="45">
        <f>'3c Votes'!$K26</f>
        <v>0</v>
      </c>
      <c r="F210" s="45">
        <f>'3d Votes'!$K26</f>
        <v>0</v>
      </c>
      <c r="G210" s="45">
        <f>'3e Votes'!$K26</f>
        <v>0</v>
      </c>
      <c r="I210" s="45">
        <v>207</v>
      </c>
      <c r="J210" s="45" t="str">
        <f t="shared" ca="1" si="37"/>
        <v/>
      </c>
      <c r="K210" s="45" t="str">
        <f t="shared" ca="1" si="38"/>
        <v/>
      </c>
      <c r="L210" s="46">
        <f t="shared" ca="1" si="41"/>
        <v>1.7535545939256336E-2</v>
      </c>
      <c r="M210" s="44" t="str">
        <f t="shared" ca="1" si="39"/>
        <v/>
      </c>
      <c r="N210" s="44" t="str">
        <f t="shared" ca="1" si="40"/>
        <v/>
      </c>
      <c r="O210" s="45" t="e">
        <f t="shared" ca="1" si="34"/>
        <v>#N/A</v>
      </c>
      <c r="P210" s="45" t="e">
        <f t="shared" ca="1" si="35"/>
        <v>#N/A</v>
      </c>
      <c r="Q210" s="46" t="str">
        <f t="shared" ca="1" si="36"/>
        <v/>
      </c>
      <c r="R210" s="47"/>
    </row>
    <row r="211" spans="1:18" x14ac:dyDescent="0.25">
      <c r="A211" s="40" t="str">
        <f>'1 Setup'!C$10</f>
        <v>Environment</v>
      </c>
      <c r="B211" s="39">
        <f>'2 Brainstorm Causes'!F27</f>
        <v>0</v>
      </c>
      <c r="C211" s="45">
        <f>'3a Votes'!$K27</f>
        <v>0</v>
      </c>
      <c r="D211" s="45">
        <f>'3b Votes'!$K27</f>
        <v>0</v>
      </c>
      <c r="E211" s="45">
        <f>'3c Votes'!$K27</f>
        <v>0</v>
      </c>
      <c r="F211" s="45">
        <f>'3d Votes'!$K27</f>
        <v>0</v>
      </c>
      <c r="G211" s="45">
        <f>'3e Votes'!$K27</f>
        <v>0</v>
      </c>
      <c r="I211" s="45">
        <v>208</v>
      </c>
      <c r="J211" s="45" t="str">
        <f t="shared" ca="1" si="37"/>
        <v/>
      </c>
      <c r="K211" s="45" t="str">
        <f t="shared" ca="1" si="38"/>
        <v/>
      </c>
      <c r="L211" s="46">
        <f t="shared" ca="1" si="41"/>
        <v>6.7641329670717586E-3</v>
      </c>
      <c r="M211" s="44" t="str">
        <f t="shared" ca="1" si="39"/>
        <v/>
      </c>
      <c r="N211" s="44" t="str">
        <f t="shared" ca="1" si="40"/>
        <v/>
      </c>
      <c r="O211" s="45" t="e">
        <f t="shared" ca="1" si="34"/>
        <v>#N/A</v>
      </c>
      <c r="P211" s="45" t="e">
        <f t="shared" ca="1" si="35"/>
        <v>#N/A</v>
      </c>
      <c r="Q211" s="46" t="str">
        <f t="shared" ca="1" si="36"/>
        <v/>
      </c>
      <c r="R211" s="47"/>
    </row>
    <row r="212" spans="1:18" x14ac:dyDescent="0.25">
      <c r="A212" s="40" t="str">
        <f>'1 Setup'!C$10</f>
        <v>Environment</v>
      </c>
      <c r="B212" s="39">
        <f>'2 Brainstorm Causes'!F28</f>
        <v>0</v>
      </c>
      <c r="C212" s="45">
        <f>'3a Votes'!$K28</f>
        <v>0</v>
      </c>
      <c r="D212" s="45">
        <f>'3b Votes'!$K28</f>
        <v>0</v>
      </c>
      <c r="E212" s="45">
        <f>'3c Votes'!$K28</f>
        <v>0</v>
      </c>
      <c r="F212" s="45">
        <f>'3d Votes'!$K28</f>
        <v>0</v>
      </c>
      <c r="G212" s="45">
        <f>'3e Votes'!$K28</f>
        <v>0</v>
      </c>
      <c r="I212" s="45">
        <v>209</v>
      </c>
      <c r="J212" s="45" t="str">
        <f t="shared" ca="1" si="37"/>
        <v/>
      </c>
      <c r="K212" s="45" t="str">
        <f t="shared" ca="1" si="38"/>
        <v/>
      </c>
      <c r="L212" s="46">
        <f t="shared" ca="1" si="41"/>
        <v>1.7579913348884427E-2</v>
      </c>
      <c r="M212" s="44" t="str">
        <f t="shared" ca="1" si="39"/>
        <v/>
      </c>
      <c r="N212" s="44" t="str">
        <f t="shared" ca="1" si="40"/>
        <v/>
      </c>
      <c r="O212" s="45" t="e">
        <f t="shared" ca="1" si="34"/>
        <v>#N/A</v>
      </c>
      <c r="P212" s="45" t="e">
        <f t="shared" ca="1" si="35"/>
        <v>#N/A</v>
      </c>
      <c r="Q212" s="46" t="str">
        <f t="shared" ca="1" si="36"/>
        <v/>
      </c>
      <c r="R212" s="47"/>
    </row>
    <row r="213" spans="1:18" x14ac:dyDescent="0.25">
      <c r="A213" s="40" t="str">
        <f>'1 Setup'!C$10</f>
        <v>Environment</v>
      </c>
      <c r="B213" s="39">
        <f>'2 Brainstorm Causes'!F29</f>
        <v>0</v>
      </c>
      <c r="C213" s="45">
        <f>'3a Votes'!$K29</f>
        <v>0</v>
      </c>
      <c r="D213" s="45">
        <f>'3b Votes'!$K29</f>
        <v>0</v>
      </c>
      <c r="E213" s="45">
        <f>'3c Votes'!$K29</f>
        <v>0</v>
      </c>
      <c r="F213" s="45">
        <f>'3d Votes'!$K29</f>
        <v>0</v>
      </c>
      <c r="G213" s="45">
        <f>'3e Votes'!$K29</f>
        <v>0</v>
      </c>
      <c r="I213" s="45">
        <v>210</v>
      </c>
      <c r="J213" s="45" t="str">
        <f t="shared" ca="1" si="37"/>
        <v/>
      </c>
      <c r="K213" s="45" t="str">
        <f t="shared" ca="1" si="38"/>
        <v/>
      </c>
      <c r="L213" s="46">
        <f t="shared" ca="1" si="41"/>
        <v>9.4796172614980516E-3</v>
      </c>
      <c r="M213" s="44" t="str">
        <f t="shared" ca="1" si="39"/>
        <v/>
      </c>
      <c r="N213" s="44" t="str">
        <f t="shared" ca="1" si="40"/>
        <v/>
      </c>
      <c r="O213" s="45" t="e">
        <f t="shared" ca="1" si="34"/>
        <v>#N/A</v>
      </c>
      <c r="P213" s="45" t="e">
        <f t="shared" ca="1" si="35"/>
        <v>#N/A</v>
      </c>
      <c r="Q213" s="46" t="str">
        <f t="shared" ca="1" si="36"/>
        <v/>
      </c>
      <c r="R213" s="47"/>
    </row>
    <row r="214" spans="1:18" x14ac:dyDescent="0.25">
      <c r="A214" s="40" t="str">
        <f>'1 Setup'!C$10</f>
        <v>Environment</v>
      </c>
      <c r="B214" s="39">
        <f>'2 Brainstorm Causes'!F30</f>
        <v>0</v>
      </c>
      <c r="C214" s="45">
        <f>'3a Votes'!$K30</f>
        <v>0</v>
      </c>
      <c r="D214" s="45">
        <f>'3b Votes'!$K30</f>
        <v>0</v>
      </c>
      <c r="E214" s="45">
        <f>'3c Votes'!$K30</f>
        <v>0</v>
      </c>
      <c r="F214" s="45">
        <f>'3d Votes'!$K30</f>
        <v>0</v>
      </c>
      <c r="G214" s="45">
        <f>'3e Votes'!$K30</f>
        <v>0</v>
      </c>
      <c r="I214" s="45">
        <v>211</v>
      </c>
      <c r="J214" s="45" t="str">
        <f t="shared" ca="1" si="37"/>
        <v/>
      </c>
      <c r="K214" s="45" t="str">
        <f t="shared" ca="1" si="38"/>
        <v/>
      </c>
      <c r="L214" s="46">
        <f t="shared" ca="1" si="41"/>
        <v>1.5352842516987096E-2</v>
      </c>
      <c r="M214" s="44" t="str">
        <f t="shared" ca="1" si="39"/>
        <v/>
      </c>
      <c r="N214" s="44" t="str">
        <f t="shared" ca="1" si="40"/>
        <v/>
      </c>
      <c r="O214" s="45" t="e">
        <f t="shared" ca="1" si="34"/>
        <v>#N/A</v>
      </c>
      <c r="P214" s="45" t="e">
        <f t="shared" ca="1" si="35"/>
        <v>#N/A</v>
      </c>
      <c r="Q214" s="46" t="str">
        <f t="shared" ca="1" si="36"/>
        <v/>
      </c>
      <c r="R214" s="47"/>
    </row>
    <row r="215" spans="1:18" x14ac:dyDescent="0.25">
      <c r="A215" s="40" t="str">
        <f>'1 Setup'!C$10</f>
        <v>Environment</v>
      </c>
      <c r="B215" s="39">
        <f>'2 Brainstorm Causes'!F31</f>
        <v>0</v>
      </c>
      <c r="C215" s="45">
        <f>'3a Votes'!$K31</f>
        <v>0</v>
      </c>
      <c r="D215" s="45">
        <f>'3b Votes'!$K31</f>
        <v>0</v>
      </c>
      <c r="E215" s="45">
        <f>'3c Votes'!$K31</f>
        <v>0</v>
      </c>
      <c r="F215" s="45">
        <f>'3d Votes'!$K31</f>
        <v>0</v>
      </c>
      <c r="G215" s="45">
        <f>'3e Votes'!$K31</f>
        <v>0</v>
      </c>
      <c r="I215" s="45">
        <v>212</v>
      </c>
      <c r="J215" s="45" t="str">
        <f t="shared" ca="1" si="37"/>
        <v/>
      </c>
      <c r="K215" s="45" t="str">
        <f t="shared" ca="1" si="38"/>
        <v/>
      </c>
      <c r="L215" s="46">
        <f t="shared" ca="1" si="41"/>
        <v>1.3910616474851962E-2</v>
      </c>
      <c r="M215" s="44" t="str">
        <f t="shared" ca="1" si="39"/>
        <v/>
      </c>
      <c r="N215" s="44" t="str">
        <f t="shared" ca="1" si="40"/>
        <v/>
      </c>
      <c r="O215" s="45" t="e">
        <f t="shared" ca="1" si="34"/>
        <v>#N/A</v>
      </c>
      <c r="P215" s="45" t="e">
        <f t="shared" ca="1" si="35"/>
        <v>#N/A</v>
      </c>
      <c r="Q215" s="46" t="str">
        <f t="shared" ca="1" si="36"/>
        <v/>
      </c>
      <c r="R215" s="47"/>
    </row>
    <row r="216" spans="1:18" x14ac:dyDescent="0.25">
      <c r="A216" s="40" t="str">
        <f>'1 Setup'!C$10</f>
        <v>Environment</v>
      </c>
      <c r="B216" s="39">
        <f>'2 Brainstorm Causes'!F32</f>
        <v>0</v>
      </c>
      <c r="C216" s="45">
        <f>'3a Votes'!$K32</f>
        <v>0</v>
      </c>
      <c r="D216" s="45">
        <f>'3b Votes'!$K32</f>
        <v>0</v>
      </c>
      <c r="E216" s="45">
        <f>'3c Votes'!$K32</f>
        <v>0</v>
      </c>
      <c r="F216" s="45">
        <f>'3d Votes'!$K32</f>
        <v>0</v>
      </c>
      <c r="G216" s="45">
        <f>'3e Votes'!$K32</f>
        <v>0</v>
      </c>
      <c r="I216" s="45">
        <v>213</v>
      </c>
      <c r="J216" s="45" t="str">
        <f t="shared" ca="1" si="37"/>
        <v/>
      </c>
      <c r="K216" s="45" t="str">
        <f t="shared" ca="1" si="38"/>
        <v/>
      </c>
      <c r="L216" s="46">
        <f t="shared" ca="1" si="41"/>
        <v>1.7863496200455055E-2</v>
      </c>
      <c r="M216" s="44" t="str">
        <f t="shared" ca="1" si="39"/>
        <v/>
      </c>
      <c r="N216" s="44" t="str">
        <f t="shared" ca="1" si="40"/>
        <v/>
      </c>
      <c r="O216" s="45" t="e">
        <f t="shared" ca="1" si="34"/>
        <v>#N/A</v>
      </c>
      <c r="P216" s="45" t="e">
        <f t="shared" ca="1" si="35"/>
        <v>#N/A</v>
      </c>
      <c r="Q216" s="46" t="str">
        <f t="shared" ca="1" si="36"/>
        <v/>
      </c>
      <c r="R216" s="47"/>
    </row>
    <row r="217" spans="1:18" x14ac:dyDescent="0.25">
      <c r="A217" s="40" t="str">
        <f>'1 Setup'!C$10</f>
        <v>Environment</v>
      </c>
      <c r="B217" s="39">
        <f>'2 Brainstorm Causes'!F33</f>
        <v>0</v>
      </c>
      <c r="C217" s="45">
        <f>'3a Votes'!$K33</f>
        <v>0</v>
      </c>
      <c r="D217" s="45">
        <f>'3b Votes'!$K33</f>
        <v>0</v>
      </c>
      <c r="E217" s="45">
        <f>'3c Votes'!$K33</f>
        <v>0</v>
      </c>
      <c r="F217" s="45">
        <f>'3d Votes'!$K33</f>
        <v>0</v>
      </c>
      <c r="G217" s="45">
        <f>'3e Votes'!$K33</f>
        <v>0</v>
      </c>
      <c r="I217" s="45">
        <v>214</v>
      </c>
      <c r="J217" s="45" t="str">
        <f t="shared" ca="1" si="37"/>
        <v/>
      </c>
      <c r="K217" s="45" t="str">
        <f t="shared" ca="1" si="38"/>
        <v/>
      </c>
      <c r="L217" s="46">
        <f t="shared" ca="1" si="41"/>
        <v>4.5367605106112971E-3</v>
      </c>
      <c r="M217" s="44" t="str">
        <f t="shared" ca="1" si="39"/>
        <v/>
      </c>
      <c r="N217" s="44" t="str">
        <f t="shared" ca="1" si="40"/>
        <v/>
      </c>
      <c r="O217" s="45" t="e">
        <f t="shared" ca="1" si="34"/>
        <v>#N/A</v>
      </c>
      <c r="P217" s="45" t="e">
        <f t="shared" ca="1" si="35"/>
        <v>#N/A</v>
      </c>
      <c r="Q217" s="46" t="str">
        <f t="shared" ca="1" si="36"/>
        <v/>
      </c>
      <c r="R217" s="47"/>
    </row>
    <row r="218" spans="1:18" x14ac:dyDescent="0.25">
      <c r="A218" s="40" t="str">
        <f>'1 Setup'!C$10</f>
        <v>Environment</v>
      </c>
      <c r="B218" s="39">
        <f>'2 Brainstorm Causes'!F34</f>
        <v>0</v>
      </c>
      <c r="C218" s="45">
        <f>'3a Votes'!$K34</f>
        <v>0</v>
      </c>
      <c r="D218" s="45">
        <f>'3b Votes'!$K34</f>
        <v>0</v>
      </c>
      <c r="E218" s="45">
        <f>'3c Votes'!$K34</f>
        <v>0</v>
      </c>
      <c r="F218" s="45">
        <f>'3d Votes'!$K34</f>
        <v>0</v>
      </c>
      <c r="G218" s="45">
        <f>'3e Votes'!$K34</f>
        <v>0</v>
      </c>
      <c r="I218" s="45">
        <v>215</v>
      </c>
      <c r="J218" s="45" t="str">
        <f t="shared" ca="1" si="37"/>
        <v/>
      </c>
      <c r="K218" s="45" t="str">
        <f t="shared" ca="1" si="38"/>
        <v/>
      </c>
      <c r="L218" s="46">
        <f t="shared" ca="1" si="41"/>
        <v>6.8862025464373029E-4</v>
      </c>
      <c r="M218" s="44" t="str">
        <f t="shared" ca="1" si="39"/>
        <v/>
      </c>
      <c r="N218" s="44" t="str">
        <f t="shared" ca="1" si="40"/>
        <v/>
      </c>
      <c r="O218" s="45" t="e">
        <f t="shared" ca="1" si="34"/>
        <v>#N/A</v>
      </c>
      <c r="P218" s="45" t="e">
        <f t="shared" ca="1" si="35"/>
        <v>#N/A</v>
      </c>
      <c r="Q218" s="46" t="str">
        <f t="shared" ca="1" si="36"/>
        <v/>
      </c>
      <c r="R218" s="47"/>
    </row>
    <row r="219" spans="1:18" x14ac:dyDescent="0.25">
      <c r="A219" s="40" t="str">
        <f>'1 Setup'!C$10</f>
        <v>Environment</v>
      </c>
      <c r="B219" s="39">
        <f>'2 Brainstorm Causes'!F35</f>
        <v>0</v>
      </c>
      <c r="C219" s="45">
        <f>'3a Votes'!$K35</f>
        <v>0</v>
      </c>
      <c r="D219" s="45">
        <f>'3b Votes'!$K35</f>
        <v>0</v>
      </c>
      <c r="E219" s="45">
        <f>'3c Votes'!$K35</f>
        <v>0</v>
      </c>
      <c r="F219" s="45">
        <f>'3d Votes'!$K35</f>
        <v>0</v>
      </c>
      <c r="G219" s="45">
        <f>'3e Votes'!$K35</f>
        <v>0</v>
      </c>
      <c r="I219" s="45">
        <v>216</v>
      </c>
      <c r="J219" s="45" t="str">
        <f t="shared" ca="1" si="37"/>
        <v/>
      </c>
      <c r="K219" s="45" t="str">
        <f t="shared" ca="1" si="38"/>
        <v/>
      </c>
      <c r="L219" s="46">
        <f t="shared" ca="1" si="41"/>
        <v>7.2435005378146625E-3</v>
      </c>
      <c r="M219" s="44" t="str">
        <f t="shared" ca="1" si="39"/>
        <v/>
      </c>
      <c r="N219" s="44" t="str">
        <f t="shared" ca="1" si="40"/>
        <v/>
      </c>
      <c r="O219" s="45" t="e">
        <f t="shared" ca="1" si="34"/>
        <v>#N/A</v>
      </c>
      <c r="P219" s="45" t="e">
        <f t="shared" ca="1" si="35"/>
        <v>#N/A</v>
      </c>
      <c r="Q219" s="46" t="str">
        <f t="shared" ca="1" si="36"/>
        <v/>
      </c>
      <c r="R219" s="47"/>
    </row>
    <row r="220" spans="1:18" x14ac:dyDescent="0.25">
      <c r="A220" s="40" t="str">
        <f>'1 Setup'!C$10</f>
        <v>Environment</v>
      </c>
      <c r="B220" s="39">
        <f>'2 Brainstorm Causes'!F36</f>
        <v>0</v>
      </c>
      <c r="C220" s="45">
        <f>'3a Votes'!$K36</f>
        <v>0</v>
      </c>
      <c r="D220" s="45">
        <f>'3b Votes'!$K36</f>
        <v>0</v>
      </c>
      <c r="E220" s="45">
        <f>'3c Votes'!$K36</f>
        <v>0</v>
      </c>
      <c r="F220" s="45">
        <f>'3d Votes'!$K36</f>
        <v>0</v>
      </c>
      <c r="G220" s="45">
        <f>'3e Votes'!$K36</f>
        <v>0</v>
      </c>
      <c r="I220" s="45">
        <v>217</v>
      </c>
      <c r="J220" s="45" t="str">
        <f t="shared" ca="1" si="37"/>
        <v/>
      </c>
      <c r="K220" s="45" t="str">
        <f t="shared" ca="1" si="38"/>
        <v/>
      </c>
      <c r="L220" s="46">
        <f t="shared" ca="1" si="41"/>
        <v>1.0203838433294476E-2</v>
      </c>
      <c r="M220" s="44" t="str">
        <f t="shared" ca="1" si="39"/>
        <v/>
      </c>
      <c r="N220" s="44" t="str">
        <f t="shared" ca="1" si="40"/>
        <v/>
      </c>
      <c r="O220" s="45" t="e">
        <f t="shared" ca="1" si="34"/>
        <v>#N/A</v>
      </c>
      <c r="P220" s="45" t="e">
        <f t="shared" ca="1" si="35"/>
        <v>#N/A</v>
      </c>
      <c r="Q220" s="46" t="str">
        <f t="shared" ca="1" si="36"/>
        <v/>
      </c>
      <c r="R220" s="47"/>
    </row>
    <row r="221" spans="1:18" x14ac:dyDescent="0.25">
      <c r="A221" s="40" t="str">
        <f>'1 Setup'!C$10</f>
        <v>Environment</v>
      </c>
      <c r="B221" s="39">
        <f>'2 Brainstorm Causes'!F37</f>
        <v>0</v>
      </c>
      <c r="C221" s="45">
        <f>'3a Votes'!$K37</f>
        <v>0</v>
      </c>
      <c r="D221" s="45">
        <f>'3b Votes'!$K37</f>
        <v>0</v>
      </c>
      <c r="E221" s="45">
        <f>'3c Votes'!$K37</f>
        <v>0</v>
      </c>
      <c r="F221" s="45">
        <f>'3d Votes'!$K37</f>
        <v>0</v>
      </c>
      <c r="G221" s="45">
        <f>'3e Votes'!$K37</f>
        <v>0</v>
      </c>
      <c r="I221" s="45">
        <v>218</v>
      </c>
      <c r="J221" s="45" t="str">
        <f t="shared" ca="1" si="37"/>
        <v/>
      </c>
      <c r="K221" s="45" t="str">
        <f t="shared" ca="1" si="38"/>
        <v/>
      </c>
      <c r="L221" s="46">
        <f t="shared" ca="1" si="41"/>
        <v>8.3096423714898379E-3</v>
      </c>
      <c r="M221" s="44" t="str">
        <f t="shared" ca="1" si="39"/>
        <v/>
      </c>
      <c r="N221" s="44" t="str">
        <f t="shared" ca="1" si="40"/>
        <v/>
      </c>
      <c r="O221" s="45" t="e">
        <f t="shared" ca="1" si="34"/>
        <v>#N/A</v>
      </c>
      <c r="P221" s="45" t="e">
        <f t="shared" ca="1" si="35"/>
        <v>#N/A</v>
      </c>
      <c r="Q221" s="46" t="str">
        <f t="shared" ca="1" si="36"/>
        <v/>
      </c>
      <c r="R221" s="47"/>
    </row>
    <row r="222" spans="1:18" x14ac:dyDescent="0.25">
      <c r="A222" s="40" t="str">
        <f>'1 Setup'!C$10</f>
        <v>Environment</v>
      </c>
      <c r="B222" s="39">
        <f>'2 Brainstorm Causes'!F38</f>
        <v>0</v>
      </c>
      <c r="C222" s="45">
        <f>'3a Votes'!$K38</f>
        <v>0</v>
      </c>
      <c r="D222" s="45">
        <f>'3b Votes'!$K38</f>
        <v>0</v>
      </c>
      <c r="E222" s="45">
        <f>'3c Votes'!$K38</f>
        <v>0</v>
      </c>
      <c r="F222" s="45">
        <f>'3d Votes'!$K38</f>
        <v>0</v>
      </c>
      <c r="G222" s="45">
        <f>'3e Votes'!$K38</f>
        <v>0</v>
      </c>
      <c r="I222" s="45">
        <v>219</v>
      </c>
      <c r="J222" s="45" t="str">
        <f t="shared" ca="1" si="37"/>
        <v/>
      </c>
      <c r="K222" s="45" t="str">
        <f t="shared" ca="1" si="38"/>
        <v/>
      </c>
      <c r="L222" s="46">
        <f t="shared" ca="1" si="41"/>
        <v>1.8921846801403429E-2</v>
      </c>
      <c r="M222" s="44" t="str">
        <f t="shared" ca="1" si="39"/>
        <v/>
      </c>
      <c r="N222" s="44" t="str">
        <f t="shared" ca="1" si="40"/>
        <v/>
      </c>
      <c r="O222" s="45" t="e">
        <f t="shared" ca="1" si="34"/>
        <v>#N/A</v>
      </c>
      <c r="P222" s="45" t="e">
        <f t="shared" ca="1" si="35"/>
        <v>#N/A</v>
      </c>
      <c r="Q222" s="46" t="str">
        <f t="shared" ca="1" si="36"/>
        <v/>
      </c>
      <c r="R222" s="47"/>
    </row>
    <row r="223" spans="1:18" x14ac:dyDescent="0.25">
      <c r="A223" s="40" t="str">
        <f>'1 Setup'!C$10</f>
        <v>Environment</v>
      </c>
      <c r="B223" s="39">
        <f>'2 Brainstorm Causes'!F39</f>
        <v>0</v>
      </c>
      <c r="C223" s="45">
        <f>'3a Votes'!$K39</f>
        <v>0</v>
      </c>
      <c r="D223" s="45">
        <f>'3b Votes'!$K39</f>
        <v>0</v>
      </c>
      <c r="E223" s="45">
        <f>'3c Votes'!$K39</f>
        <v>0</v>
      </c>
      <c r="F223" s="45">
        <f>'3d Votes'!$K39</f>
        <v>0</v>
      </c>
      <c r="G223" s="45">
        <f>'3e Votes'!$K39</f>
        <v>0</v>
      </c>
      <c r="I223" s="45">
        <v>220</v>
      </c>
      <c r="J223" s="45" t="str">
        <f t="shared" ca="1" si="37"/>
        <v/>
      </c>
      <c r="K223" s="45" t="str">
        <f t="shared" ca="1" si="38"/>
        <v/>
      </c>
      <c r="L223" s="46">
        <f t="shared" ca="1" si="41"/>
        <v>1.3560510940484128E-2</v>
      </c>
      <c r="M223" s="44" t="str">
        <f t="shared" ca="1" si="39"/>
        <v/>
      </c>
      <c r="N223" s="44" t="str">
        <f t="shared" ca="1" si="40"/>
        <v/>
      </c>
      <c r="O223" s="45" t="e">
        <f t="shared" ca="1" si="34"/>
        <v>#N/A</v>
      </c>
      <c r="P223" s="45" t="e">
        <f t="shared" ca="1" si="35"/>
        <v>#N/A</v>
      </c>
      <c r="Q223" s="46" t="str">
        <f t="shared" ca="1" si="36"/>
        <v/>
      </c>
      <c r="R223" s="47"/>
    </row>
    <row r="224" spans="1:18" x14ac:dyDescent="0.25">
      <c r="A224" s="40" t="str">
        <f>'1 Setup'!C$10</f>
        <v>Environment</v>
      </c>
      <c r="B224" s="39">
        <f>'2 Brainstorm Causes'!F40</f>
        <v>0</v>
      </c>
      <c r="C224" s="45">
        <f>'3a Votes'!$K40</f>
        <v>0</v>
      </c>
      <c r="D224" s="45">
        <f>'3b Votes'!$K40</f>
        <v>0</v>
      </c>
      <c r="E224" s="45">
        <f>'3c Votes'!$K40</f>
        <v>0</v>
      </c>
      <c r="F224" s="45">
        <f>'3d Votes'!$K40</f>
        <v>0</v>
      </c>
      <c r="G224" s="45">
        <f>'3e Votes'!$K40</f>
        <v>0</v>
      </c>
      <c r="I224" s="45">
        <v>221</v>
      </c>
      <c r="J224" s="45" t="str">
        <f t="shared" ca="1" si="37"/>
        <v/>
      </c>
      <c r="K224" s="45" t="str">
        <f t="shared" ca="1" si="38"/>
        <v/>
      </c>
      <c r="L224" s="46">
        <f t="shared" ca="1" si="41"/>
        <v>1.8770590047334806E-2</v>
      </c>
      <c r="M224" s="44" t="str">
        <f t="shared" ca="1" si="39"/>
        <v/>
      </c>
      <c r="N224" s="44" t="str">
        <f t="shared" ca="1" si="40"/>
        <v/>
      </c>
      <c r="O224" s="45" t="e">
        <f t="shared" ca="1" si="34"/>
        <v>#N/A</v>
      </c>
      <c r="P224" s="45" t="e">
        <f t="shared" ca="1" si="35"/>
        <v>#N/A</v>
      </c>
      <c r="Q224" s="46" t="str">
        <f t="shared" ca="1" si="36"/>
        <v/>
      </c>
      <c r="R224" s="47"/>
    </row>
    <row r="225" spans="1:18" x14ac:dyDescent="0.25">
      <c r="A225" s="40" t="str">
        <f>'1 Setup'!C$10</f>
        <v>Environment</v>
      </c>
      <c r="B225" s="39">
        <f>'2 Brainstorm Causes'!F41</f>
        <v>0</v>
      </c>
      <c r="C225" s="45">
        <f>'3a Votes'!$K41</f>
        <v>0</v>
      </c>
      <c r="D225" s="45">
        <f>'3b Votes'!$K41</f>
        <v>0</v>
      </c>
      <c r="E225" s="45">
        <f>'3c Votes'!$K41</f>
        <v>0</v>
      </c>
      <c r="F225" s="45">
        <f>'3d Votes'!$K41</f>
        <v>0</v>
      </c>
      <c r="G225" s="45">
        <f>'3e Votes'!$K41</f>
        <v>0</v>
      </c>
      <c r="I225" s="45">
        <v>222</v>
      </c>
      <c r="J225" s="45" t="str">
        <f t="shared" ca="1" si="37"/>
        <v/>
      </c>
      <c r="K225" s="45" t="str">
        <f t="shared" ca="1" si="38"/>
        <v/>
      </c>
      <c r="L225" s="46">
        <f t="shared" ca="1" si="41"/>
        <v>1.2436850368914698E-2</v>
      </c>
      <c r="M225" s="44" t="str">
        <f t="shared" ca="1" si="39"/>
        <v/>
      </c>
      <c r="N225" s="44" t="str">
        <f t="shared" ca="1" si="40"/>
        <v/>
      </c>
      <c r="O225" s="45" t="e">
        <f t="shared" ca="1" si="34"/>
        <v>#N/A</v>
      </c>
      <c r="P225" s="45" t="e">
        <f t="shared" ca="1" si="35"/>
        <v>#N/A</v>
      </c>
      <c r="Q225" s="46" t="str">
        <f t="shared" ca="1" si="36"/>
        <v/>
      </c>
      <c r="R225" s="47"/>
    </row>
  </sheetData>
  <sheetProtection password="CEBE" sheet="1" objects="1" scenarios="1"/>
  <mergeCells count="3">
    <mergeCell ref="B1:G1"/>
    <mergeCell ref="B2:C2"/>
    <mergeCell ref="D2:G2"/>
  </mergeCells>
  <printOptions horizontalCentered="1"/>
  <pageMargins left="0" right="0" top="0.25" bottom="0" header="0" footer="0"/>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autoPageBreaks="0"/>
  </sheetPr>
  <dimension ref="A1:AE65"/>
  <sheetViews>
    <sheetView showGridLines="0" showRowColHeaders="0" topLeftCell="A24" zoomScaleNormal="100" workbookViewId="0">
      <selection activeCell="C1" sqref="C1:D1"/>
    </sheetView>
  </sheetViews>
  <sheetFormatPr defaultColWidth="9.109375" defaultRowHeight="13.2" x14ac:dyDescent="0.25"/>
  <cols>
    <col min="1" max="12" width="8.109375" style="14" customWidth="1"/>
    <col min="13" max="16384" width="9.109375" style="14"/>
  </cols>
  <sheetData>
    <row r="1" spans="1:31" x14ac:dyDescent="0.25">
      <c r="A1" s="72" t="s">
        <v>0</v>
      </c>
      <c r="B1" s="73"/>
      <c r="C1" s="74">
        <f>'1 Setup'!C2</f>
        <v>43737</v>
      </c>
      <c r="D1" s="74"/>
      <c r="E1" s="25"/>
      <c r="F1" s="25"/>
      <c r="G1" s="25"/>
      <c r="H1" s="25"/>
      <c r="I1" s="25"/>
      <c r="J1" s="25"/>
      <c r="K1" s="25"/>
      <c r="L1" s="26"/>
      <c r="M1" s="3"/>
      <c r="N1" s="3"/>
      <c r="O1" s="3"/>
      <c r="P1" s="3"/>
      <c r="Q1" s="3"/>
      <c r="R1" s="3"/>
      <c r="S1" s="3"/>
      <c r="T1" s="3"/>
      <c r="U1" s="3"/>
      <c r="V1" s="3"/>
      <c r="W1" s="3"/>
      <c r="X1" s="3"/>
      <c r="Y1" s="3"/>
      <c r="Z1" s="3"/>
      <c r="AA1" s="3"/>
      <c r="AB1" s="3"/>
      <c r="AC1" s="3"/>
      <c r="AD1" s="3"/>
      <c r="AE1" s="3"/>
    </row>
    <row r="2" spans="1:31" ht="22.8" x14ac:dyDescent="0.25">
      <c r="A2" s="75" t="s">
        <v>13</v>
      </c>
      <c r="B2" s="76"/>
      <c r="C2" s="76"/>
      <c r="D2" s="76"/>
      <c r="E2" s="76"/>
      <c r="F2" s="76"/>
      <c r="G2" s="76"/>
      <c r="H2" s="76"/>
      <c r="I2" s="76"/>
      <c r="J2" s="76"/>
      <c r="K2" s="76"/>
      <c r="L2" s="77"/>
      <c r="M2" s="3"/>
      <c r="N2" s="3"/>
      <c r="O2" s="3"/>
      <c r="P2" s="3"/>
      <c r="Q2" s="3"/>
      <c r="R2" s="3"/>
      <c r="S2" s="3"/>
      <c r="T2" s="3"/>
      <c r="U2" s="3"/>
      <c r="V2" s="3"/>
      <c r="W2" s="3"/>
      <c r="X2" s="3"/>
      <c r="Y2" s="3"/>
      <c r="Z2" s="3"/>
      <c r="AA2" s="3"/>
      <c r="AB2" s="3"/>
      <c r="AC2" s="3"/>
      <c r="AD2" s="3"/>
      <c r="AE2" s="3"/>
    </row>
    <row r="3" spans="1:31" ht="15.6" x14ac:dyDescent="0.25">
      <c r="A3" s="69" t="s">
        <v>7</v>
      </c>
      <c r="B3" s="78"/>
      <c r="C3" s="78"/>
      <c r="D3" s="23"/>
      <c r="E3" s="23"/>
      <c r="F3" s="23"/>
      <c r="G3" s="23"/>
      <c r="H3" s="23"/>
      <c r="I3" s="23"/>
      <c r="J3" s="23"/>
      <c r="K3" s="23"/>
      <c r="L3" s="24"/>
      <c r="M3" s="3"/>
      <c r="N3" s="3"/>
      <c r="O3" s="3"/>
      <c r="P3" s="3"/>
      <c r="Q3" s="3"/>
      <c r="R3" s="3"/>
      <c r="S3" s="3"/>
      <c r="T3" s="3"/>
      <c r="U3" s="3"/>
      <c r="V3" s="3"/>
      <c r="W3" s="3"/>
      <c r="X3" s="3"/>
      <c r="Y3" s="3"/>
      <c r="Z3" s="3"/>
      <c r="AA3" s="3"/>
      <c r="AB3" s="3"/>
      <c r="AC3" s="3"/>
      <c r="AD3" s="3"/>
      <c r="AE3" s="3"/>
    </row>
    <row r="4" spans="1:31" ht="16.5" customHeight="1" x14ac:dyDescent="0.25">
      <c r="A4" s="79" t="str">
        <f>"To subjectively prioritize potential causes of ("&amp;'1 Setup'!C4&amp;")."</f>
        <v>To subjectively prioritize potential causes of (Late Pizza Delivery).</v>
      </c>
      <c r="B4" s="80"/>
      <c r="C4" s="80"/>
      <c r="D4" s="80"/>
      <c r="E4" s="80"/>
      <c r="F4" s="80"/>
      <c r="G4" s="80"/>
      <c r="H4" s="80"/>
      <c r="I4" s="80"/>
      <c r="J4" s="80"/>
      <c r="K4" s="80"/>
      <c r="L4" s="81"/>
      <c r="M4" s="3"/>
      <c r="N4" s="3"/>
      <c r="O4" s="3"/>
      <c r="P4" s="3"/>
      <c r="Q4" s="3"/>
      <c r="R4" s="3"/>
      <c r="S4" s="3"/>
      <c r="T4" s="3"/>
      <c r="U4" s="3"/>
      <c r="V4" s="3"/>
      <c r="W4" s="3"/>
      <c r="X4" s="3"/>
      <c r="Y4" s="3"/>
      <c r="Z4" s="3"/>
      <c r="AA4" s="3"/>
      <c r="AB4" s="3"/>
      <c r="AC4" s="3"/>
      <c r="AD4" s="3"/>
      <c r="AE4" s="3"/>
    </row>
    <row r="5" spans="1:31" ht="15.6" x14ac:dyDescent="0.25">
      <c r="A5" s="69" t="s">
        <v>8</v>
      </c>
      <c r="B5" s="70"/>
      <c r="C5" s="70"/>
      <c r="D5" s="70"/>
      <c r="E5" s="23"/>
      <c r="F5" s="23"/>
      <c r="G5" s="23"/>
      <c r="H5" s="23"/>
      <c r="I5" s="23"/>
      <c r="J5" s="23"/>
      <c r="K5" s="23"/>
      <c r="L5" s="24"/>
      <c r="M5" s="16"/>
      <c r="N5" s="16"/>
      <c r="O5" s="16"/>
      <c r="P5" s="16"/>
      <c r="Q5" s="16"/>
      <c r="R5" s="16"/>
      <c r="S5" s="16"/>
      <c r="T5" s="16"/>
      <c r="U5" s="16"/>
      <c r="V5" s="16"/>
      <c r="W5" s="16"/>
      <c r="X5" s="16"/>
      <c r="Y5" s="16"/>
      <c r="Z5" s="16"/>
      <c r="AA5" s="16"/>
      <c r="AB5" s="16"/>
      <c r="AC5" s="16"/>
      <c r="AD5" s="16"/>
      <c r="AE5" s="16"/>
    </row>
    <row r="6" spans="1:31" ht="18.3" customHeight="1" x14ac:dyDescent="0.25">
      <c r="A6" s="82" t="str">
        <f>"The results are based on each potential causes expected impact towards "&amp;'1 Setup'!C4&amp;"."</f>
        <v>The results are based on each potential causes expected impact towards Late Pizza Delivery.</v>
      </c>
      <c r="B6" s="83"/>
      <c r="C6" s="83"/>
      <c r="D6" s="83"/>
      <c r="E6" s="83"/>
      <c r="F6" s="83"/>
      <c r="G6" s="83"/>
      <c r="H6" s="83"/>
      <c r="I6" s="83"/>
      <c r="J6" s="83"/>
      <c r="K6" s="83"/>
      <c r="L6" s="84"/>
      <c r="M6" s="16"/>
      <c r="N6" s="16"/>
      <c r="O6" s="16"/>
      <c r="P6" s="16"/>
      <c r="Q6" s="16"/>
      <c r="R6" s="16"/>
      <c r="S6" s="16"/>
      <c r="T6" s="16"/>
      <c r="U6" s="16"/>
      <c r="V6" s="16"/>
      <c r="W6" s="16"/>
      <c r="X6" s="16"/>
      <c r="Y6" s="16"/>
      <c r="Z6" s="16"/>
      <c r="AA6" s="16"/>
      <c r="AB6" s="16"/>
      <c r="AC6" s="16"/>
      <c r="AD6" s="16"/>
      <c r="AE6" s="16"/>
    </row>
    <row r="7" spans="1:31" s="22" customFormat="1" ht="7.5" customHeight="1" x14ac:dyDescent="0.25">
      <c r="A7" s="82"/>
      <c r="B7" s="83"/>
      <c r="C7" s="83"/>
      <c r="D7" s="83"/>
      <c r="E7" s="83"/>
      <c r="F7" s="83"/>
      <c r="G7" s="83"/>
      <c r="H7" s="83"/>
      <c r="I7" s="83"/>
      <c r="J7" s="83"/>
      <c r="K7" s="83"/>
      <c r="L7" s="84"/>
      <c r="M7" s="21"/>
      <c r="N7" s="21"/>
      <c r="O7" s="21"/>
      <c r="P7" s="21"/>
      <c r="Q7" s="21"/>
      <c r="R7" s="21"/>
      <c r="S7" s="21"/>
      <c r="T7" s="21"/>
      <c r="U7" s="21"/>
      <c r="V7" s="21"/>
      <c r="W7" s="21"/>
      <c r="X7" s="21"/>
      <c r="Y7" s="21"/>
      <c r="Z7" s="21"/>
      <c r="AA7" s="21"/>
      <c r="AB7" s="21"/>
      <c r="AC7" s="21"/>
      <c r="AD7" s="21"/>
      <c r="AE7" s="21"/>
    </row>
    <row r="8" spans="1:31" ht="15.6" x14ac:dyDescent="0.25">
      <c r="A8" s="69" t="s">
        <v>9</v>
      </c>
      <c r="B8" s="70"/>
      <c r="C8" s="70"/>
      <c r="D8" s="23"/>
      <c r="E8" s="23"/>
      <c r="F8" s="23"/>
      <c r="G8" s="23"/>
      <c r="H8" s="23"/>
      <c r="I8" s="23"/>
      <c r="J8" s="23"/>
      <c r="K8" s="23"/>
      <c r="L8" s="24"/>
      <c r="M8" s="16"/>
      <c r="N8" s="16"/>
      <c r="O8" s="16"/>
      <c r="P8" s="16"/>
      <c r="Q8" s="16"/>
      <c r="R8" s="16"/>
      <c r="S8" s="16"/>
      <c r="T8" s="16"/>
      <c r="U8" s="16"/>
      <c r="V8" s="16"/>
      <c r="W8" s="16"/>
      <c r="X8" s="16"/>
      <c r="Y8" s="16"/>
      <c r="Z8" s="16"/>
      <c r="AA8" s="16"/>
      <c r="AB8" s="16"/>
      <c r="AC8" s="16"/>
      <c r="AD8" s="16"/>
      <c r="AE8" s="16"/>
    </row>
    <row r="9" spans="1:31" x14ac:dyDescent="0.25">
      <c r="A9" s="82" t="str">
        <f>"Based on the brainstorming team's best judgment, below are the causes the team choose to investigate first regarding its impact on "&amp;'1 Setup'!C4&amp;".  "&amp;P48</f>
        <v>Based on the brainstorming team's best judgment, below are the causes the team choose to investigate first regarding its impact on Late Pizza Delivery.  This information will be carefully considered prior to launching any process improvement action.</v>
      </c>
      <c r="B9" s="83"/>
      <c r="C9" s="83"/>
      <c r="D9" s="83"/>
      <c r="E9" s="83"/>
      <c r="F9" s="83"/>
      <c r="G9" s="83"/>
      <c r="H9" s="83"/>
      <c r="I9" s="83"/>
      <c r="J9" s="83"/>
      <c r="K9" s="83"/>
      <c r="L9" s="84"/>
      <c r="M9" s="16"/>
      <c r="N9" s="16"/>
      <c r="O9" s="16"/>
      <c r="P9" s="16"/>
      <c r="Q9" s="16"/>
      <c r="R9" s="16"/>
      <c r="S9" s="16"/>
      <c r="T9" s="16"/>
      <c r="U9" s="16"/>
      <c r="V9" s="16"/>
      <c r="W9" s="16"/>
      <c r="X9" s="16"/>
      <c r="Y9" s="16"/>
      <c r="Z9" s="16"/>
      <c r="AA9" s="16"/>
      <c r="AB9" s="16"/>
      <c r="AC9" s="16"/>
      <c r="AD9" s="16"/>
      <c r="AE9" s="16"/>
    </row>
    <row r="10" spans="1:31" x14ac:dyDescent="0.25">
      <c r="A10" s="82"/>
      <c r="B10" s="83"/>
      <c r="C10" s="83"/>
      <c r="D10" s="83"/>
      <c r="E10" s="83"/>
      <c r="F10" s="83"/>
      <c r="G10" s="83"/>
      <c r="H10" s="83"/>
      <c r="I10" s="83"/>
      <c r="J10" s="83"/>
      <c r="K10" s="83"/>
      <c r="L10" s="84"/>
      <c r="M10" s="16"/>
      <c r="N10" s="16"/>
      <c r="O10" s="16"/>
      <c r="P10" s="16"/>
      <c r="Q10" s="16"/>
      <c r="R10" s="16"/>
      <c r="S10" s="16"/>
      <c r="T10" s="16"/>
      <c r="U10" s="16"/>
      <c r="V10" s="16"/>
      <c r="W10" s="16"/>
      <c r="X10" s="16"/>
      <c r="Y10" s="16"/>
      <c r="Z10" s="16"/>
      <c r="AA10" s="16"/>
      <c r="AB10" s="16"/>
      <c r="AC10" s="16"/>
      <c r="AD10" s="16"/>
      <c r="AE10" s="16"/>
    </row>
    <row r="11" spans="1:31" x14ac:dyDescent="0.25">
      <c r="A11" s="82"/>
      <c r="B11" s="83"/>
      <c r="C11" s="83"/>
      <c r="D11" s="83"/>
      <c r="E11" s="83"/>
      <c r="F11" s="83"/>
      <c r="G11" s="83"/>
      <c r="H11" s="83"/>
      <c r="I11" s="83"/>
      <c r="J11" s="83"/>
      <c r="K11" s="83"/>
      <c r="L11" s="84"/>
      <c r="M11" s="16"/>
      <c r="N11" s="16"/>
      <c r="O11" s="16"/>
      <c r="P11" s="16"/>
      <c r="Q11" s="16"/>
      <c r="R11" s="16"/>
      <c r="S11" s="16"/>
      <c r="T11" s="16"/>
      <c r="U11" s="16"/>
      <c r="V11" s="16"/>
      <c r="W11" s="16"/>
      <c r="X11" s="16"/>
      <c r="Y11" s="16"/>
      <c r="Z11" s="16"/>
      <c r="AA11" s="16"/>
      <c r="AB11" s="16"/>
      <c r="AC11" s="16"/>
      <c r="AD11" s="16"/>
      <c r="AE11" s="16"/>
    </row>
    <row r="12" spans="1:31" ht="11.25" customHeight="1" x14ac:dyDescent="0.25">
      <c r="A12" s="82"/>
      <c r="B12" s="83"/>
      <c r="C12" s="83"/>
      <c r="D12" s="83"/>
      <c r="E12" s="83"/>
      <c r="F12" s="83"/>
      <c r="G12" s="83"/>
      <c r="H12" s="83"/>
      <c r="I12" s="83"/>
      <c r="J12" s="83"/>
      <c r="K12" s="83"/>
      <c r="L12" s="84"/>
      <c r="M12" s="16"/>
      <c r="N12" s="16"/>
      <c r="O12" s="16"/>
      <c r="P12" s="16"/>
      <c r="Q12" s="16"/>
      <c r="R12" s="16"/>
      <c r="S12" s="16"/>
      <c r="T12" s="16"/>
      <c r="U12" s="16"/>
      <c r="V12" s="16"/>
      <c r="W12" s="16"/>
      <c r="X12" s="16"/>
      <c r="Y12" s="16"/>
      <c r="Z12" s="16"/>
      <c r="AA12" s="16"/>
      <c r="AB12" s="16"/>
      <c r="AC12" s="16"/>
      <c r="AD12" s="16"/>
      <c r="AE12" s="16"/>
    </row>
    <row r="13" spans="1:31" ht="26.25" customHeight="1" x14ac:dyDescent="0.3">
      <c r="A13" s="27"/>
      <c r="B13" s="28"/>
      <c r="C13" s="28"/>
      <c r="D13" s="28"/>
      <c r="E13" s="28"/>
      <c r="F13" s="28"/>
      <c r="G13" s="28"/>
      <c r="H13" s="28"/>
      <c r="I13" s="28"/>
      <c r="J13" s="28"/>
      <c r="K13" s="28"/>
      <c r="L13" s="29"/>
      <c r="M13" s="17"/>
      <c r="N13" s="17"/>
      <c r="O13" s="17"/>
      <c r="P13" s="17"/>
      <c r="Q13" s="17"/>
      <c r="R13" s="17"/>
      <c r="S13" s="17"/>
      <c r="T13" s="17"/>
      <c r="U13" s="17"/>
      <c r="V13" s="17"/>
      <c r="W13" s="18"/>
      <c r="X13" s="18"/>
      <c r="Y13" s="18"/>
      <c r="Z13" s="18"/>
      <c r="AA13" s="18"/>
      <c r="AB13" s="18"/>
      <c r="AC13" s="18"/>
      <c r="AD13" s="18"/>
      <c r="AE13" s="19"/>
    </row>
    <row r="14" spans="1:31" ht="26.25" customHeight="1" x14ac:dyDescent="0.3">
      <c r="A14" s="27"/>
      <c r="B14" s="28"/>
      <c r="C14" s="28"/>
      <c r="D14" s="28"/>
      <c r="E14" s="28"/>
      <c r="F14" s="28"/>
      <c r="G14" s="28"/>
      <c r="H14" s="28"/>
      <c r="I14" s="28"/>
      <c r="J14" s="28"/>
      <c r="K14" s="28"/>
      <c r="L14" s="29"/>
      <c r="M14" s="17"/>
      <c r="N14" s="17"/>
      <c r="O14" s="17"/>
      <c r="P14" s="17"/>
      <c r="Q14" s="17"/>
      <c r="R14" s="17"/>
      <c r="S14" s="17"/>
      <c r="T14" s="17"/>
      <c r="U14" s="17"/>
      <c r="V14" s="17"/>
      <c r="W14" s="18"/>
      <c r="X14" s="18"/>
      <c r="Y14" s="18"/>
      <c r="Z14" s="18"/>
      <c r="AA14" s="18"/>
      <c r="AB14" s="18"/>
      <c r="AC14" s="18"/>
      <c r="AD14" s="18"/>
      <c r="AE14" s="19"/>
    </row>
    <row r="15" spans="1:31" ht="26.25" customHeight="1" x14ac:dyDescent="0.3">
      <c r="A15" s="27"/>
      <c r="B15" s="28"/>
      <c r="C15" s="28"/>
      <c r="D15" s="28"/>
      <c r="E15" s="28"/>
      <c r="F15" s="28"/>
      <c r="G15" s="28"/>
      <c r="H15" s="28"/>
      <c r="I15" s="28"/>
      <c r="J15" s="28"/>
      <c r="K15" s="28"/>
      <c r="L15" s="29"/>
      <c r="M15" s="17"/>
      <c r="N15" s="17"/>
      <c r="O15" s="17"/>
      <c r="P15" s="17"/>
      <c r="Q15" s="17"/>
      <c r="R15" s="17"/>
      <c r="S15" s="17"/>
      <c r="T15" s="17"/>
      <c r="U15" s="17"/>
      <c r="V15" s="17"/>
      <c r="W15" s="18"/>
      <c r="X15" s="18"/>
      <c r="Y15" s="18"/>
      <c r="Z15" s="18"/>
      <c r="AA15" s="18"/>
      <c r="AB15" s="18"/>
      <c r="AC15" s="18"/>
      <c r="AD15" s="18"/>
      <c r="AE15" s="19"/>
    </row>
    <row r="16" spans="1:31" ht="26.25" customHeight="1" x14ac:dyDescent="0.3">
      <c r="A16" s="27"/>
      <c r="B16" s="28"/>
      <c r="C16" s="28"/>
      <c r="D16" s="28"/>
      <c r="E16" s="28"/>
      <c r="F16" s="28"/>
      <c r="G16" s="28"/>
      <c r="H16" s="28"/>
      <c r="I16" s="28"/>
      <c r="J16" s="28"/>
      <c r="K16" s="28"/>
      <c r="L16" s="29"/>
      <c r="M16" s="17"/>
      <c r="N16" s="17"/>
      <c r="O16" s="17"/>
      <c r="P16" s="17"/>
      <c r="Q16" s="17"/>
      <c r="R16" s="17"/>
      <c r="S16" s="17"/>
      <c r="T16" s="17"/>
      <c r="U16" s="17"/>
      <c r="V16" s="17"/>
      <c r="W16" s="18"/>
      <c r="X16" s="18"/>
      <c r="Y16" s="18"/>
      <c r="Z16" s="18"/>
      <c r="AA16" s="18"/>
      <c r="AB16" s="18"/>
      <c r="AC16" s="18"/>
      <c r="AD16" s="18"/>
      <c r="AE16" s="19"/>
    </row>
    <row r="17" spans="1:31" ht="26.25" customHeight="1" x14ac:dyDescent="0.3">
      <c r="A17" s="27"/>
      <c r="B17" s="28"/>
      <c r="C17" s="28"/>
      <c r="D17" s="28"/>
      <c r="E17" s="28"/>
      <c r="F17" s="28"/>
      <c r="G17" s="28"/>
      <c r="H17" s="28"/>
      <c r="I17" s="28"/>
      <c r="J17" s="28"/>
      <c r="K17" s="28"/>
      <c r="L17" s="29"/>
      <c r="M17" s="17"/>
      <c r="N17" s="17"/>
      <c r="O17" s="17"/>
      <c r="P17" s="17"/>
      <c r="Q17" s="17"/>
      <c r="R17" s="17"/>
      <c r="S17" s="17"/>
      <c r="T17" s="17"/>
      <c r="U17" s="17"/>
      <c r="V17" s="17"/>
      <c r="W17" s="18"/>
      <c r="X17" s="18"/>
      <c r="Y17" s="18"/>
      <c r="Z17" s="18"/>
      <c r="AA17" s="18"/>
      <c r="AB17" s="18"/>
      <c r="AC17" s="18"/>
      <c r="AD17" s="18"/>
      <c r="AE17" s="19"/>
    </row>
    <row r="18" spans="1:31" ht="26.25" customHeight="1" x14ac:dyDescent="0.3">
      <c r="A18" s="27"/>
      <c r="B18" s="28"/>
      <c r="C18" s="28"/>
      <c r="D18" s="28"/>
      <c r="E18" s="28"/>
      <c r="F18" s="28"/>
      <c r="G18" s="28"/>
      <c r="H18" s="28"/>
      <c r="I18" s="28"/>
      <c r="J18" s="28"/>
      <c r="K18" s="28"/>
      <c r="L18" s="29"/>
      <c r="M18" s="17"/>
      <c r="N18" s="17"/>
      <c r="O18" s="17"/>
      <c r="P18" s="17"/>
      <c r="Q18" s="17"/>
      <c r="R18" s="17"/>
      <c r="S18" s="17"/>
      <c r="T18" s="17"/>
      <c r="U18" s="17"/>
      <c r="V18" s="17"/>
      <c r="W18" s="18"/>
      <c r="X18" s="18"/>
      <c r="Y18" s="18"/>
      <c r="Z18" s="18"/>
      <c r="AA18" s="18"/>
      <c r="AB18" s="18"/>
      <c r="AC18" s="18"/>
      <c r="AD18" s="18"/>
      <c r="AE18" s="19"/>
    </row>
    <row r="19" spans="1:31" ht="26.25" customHeight="1" x14ac:dyDescent="0.3">
      <c r="A19" s="27"/>
      <c r="B19" s="28"/>
      <c r="C19" s="28"/>
      <c r="D19" s="28"/>
      <c r="E19" s="28"/>
      <c r="F19" s="28"/>
      <c r="G19" s="28"/>
      <c r="H19" s="28"/>
      <c r="I19" s="28"/>
      <c r="J19" s="28"/>
      <c r="K19" s="28"/>
      <c r="L19" s="29"/>
      <c r="M19" s="17"/>
      <c r="N19" s="17"/>
      <c r="O19" s="17"/>
      <c r="P19" s="17"/>
      <c r="Q19" s="17"/>
      <c r="R19" s="17"/>
      <c r="S19" s="17"/>
      <c r="T19" s="17"/>
      <c r="U19" s="17"/>
      <c r="V19" s="17"/>
      <c r="W19" s="18"/>
      <c r="X19" s="18"/>
      <c r="Y19" s="18"/>
      <c r="Z19" s="18"/>
      <c r="AA19" s="18"/>
      <c r="AB19" s="18"/>
      <c r="AC19" s="18"/>
      <c r="AD19" s="18"/>
      <c r="AE19" s="19"/>
    </row>
    <row r="20" spans="1:31" ht="26.25" customHeight="1" x14ac:dyDescent="0.3">
      <c r="A20" s="27"/>
      <c r="B20" s="28"/>
      <c r="C20" s="28"/>
      <c r="D20" s="28"/>
      <c r="E20" s="28"/>
      <c r="F20" s="28"/>
      <c r="G20" s="28"/>
      <c r="H20" s="28"/>
      <c r="I20" s="28"/>
      <c r="J20" s="28"/>
      <c r="K20" s="28"/>
      <c r="L20" s="29"/>
      <c r="M20" s="17"/>
      <c r="N20" s="17"/>
      <c r="O20" s="17"/>
      <c r="P20" s="17"/>
      <c r="Q20" s="17"/>
      <c r="R20" s="17"/>
      <c r="S20" s="17"/>
      <c r="T20" s="17"/>
      <c r="U20" s="17"/>
      <c r="V20" s="17"/>
      <c r="W20" s="18"/>
      <c r="X20" s="18"/>
      <c r="Y20" s="18"/>
      <c r="Z20" s="18"/>
      <c r="AA20" s="18"/>
      <c r="AB20" s="18"/>
      <c r="AC20" s="18"/>
      <c r="AD20" s="18"/>
      <c r="AE20" s="19"/>
    </row>
    <row r="21" spans="1:31" ht="26.25" customHeight="1" x14ac:dyDescent="0.3">
      <c r="A21" s="27"/>
      <c r="B21" s="28"/>
      <c r="C21" s="28"/>
      <c r="D21" s="28"/>
      <c r="E21" s="28"/>
      <c r="F21" s="28"/>
      <c r="G21" s="28"/>
      <c r="H21" s="28"/>
      <c r="I21" s="28"/>
      <c r="J21" s="28"/>
      <c r="K21" s="28"/>
      <c r="L21" s="29"/>
      <c r="M21" s="17"/>
      <c r="N21" s="17"/>
      <c r="O21" s="17"/>
      <c r="P21" s="17"/>
      <c r="Q21" s="17"/>
      <c r="R21" s="17"/>
      <c r="S21" s="17"/>
      <c r="T21" s="17"/>
      <c r="U21" s="17"/>
      <c r="V21" s="17"/>
      <c r="W21" s="18"/>
      <c r="X21" s="18"/>
      <c r="Y21" s="18"/>
      <c r="Z21" s="18"/>
      <c r="AA21" s="18"/>
      <c r="AB21" s="18"/>
      <c r="AC21" s="18"/>
      <c r="AD21" s="18"/>
      <c r="AE21" s="19"/>
    </row>
    <row r="22" spans="1:31" ht="26.25" customHeight="1" x14ac:dyDescent="0.3">
      <c r="A22" s="27"/>
      <c r="B22" s="28"/>
      <c r="C22" s="28"/>
      <c r="D22" s="28"/>
      <c r="E22" s="28"/>
      <c r="F22" s="28"/>
      <c r="G22" s="28"/>
      <c r="H22" s="28"/>
      <c r="I22" s="28"/>
      <c r="J22" s="28"/>
      <c r="K22" s="28"/>
      <c r="L22" s="29"/>
      <c r="M22" s="17"/>
      <c r="N22" s="17"/>
      <c r="O22" s="17"/>
      <c r="P22" s="17"/>
      <c r="Q22" s="17"/>
      <c r="R22" s="17"/>
      <c r="S22" s="17"/>
      <c r="T22" s="17"/>
      <c r="U22" s="17"/>
      <c r="V22" s="17"/>
      <c r="W22" s="18"/>
      <c r="X22" s="18"/>
      <c r="Y22" s="18"/>
      <c r="Z22" s="18"/>
      <c r="AA22" s="18"/>
      <c r="AB22" s="18"/>
      <c r="AC22" s="18"/>
      <c r="AD22" s="18"/>
      <c r="AE22" s="19"/>
    </row>
    <row r="23" spans="1:31" ht="26.25" customHeight="1" x14ac:dyDescent="0.3">
      <c r="A23" s="85"/>
      <c r="B23" s="86"/>
      <c r="C23" s="86"/>
      <c r="D23" s="86"/>
      <c r="E23" s="86"/>
      <c r="F23" s="86"/>
      <c r="G23" s="86"/>
      <c r="H23" s="86"/>
      <c r="I23" s="86"/>
      <c r="J23" s="86"/>
      <c r="K23" s="86"/>
      <c r="L23" s="87"/>
      <c r="M23" s="17"/>
      <c r="N23" s="17"/>
      <c r="O23" s="17"/>
      <c r="P23" s="17"/>
      <c r="Q23" s="17"/>
      <c r="R23" s="17"/>
      <c r="S23" s="17"/>
      <c r="T23" s="17"/>
      <c r="U23" s="17"/>
      <c r="V23" s="17"/>
      <c r="W23" s="18"/>
      <c r="X23" s="18"/>
      <c r="Y23" s="18"/>
      <c r="Z23" s="18"/>
      <c r="AA23" s="18"/>
      <c r="AB23" s="18"/>
      <c r="AC23" s="18"/>
      <c r="AD23" s="18"/>
      <c r="AE23" s="19"/>
    </row>
    <row r="24" spans="1:31" ht="77.25" customHeight="1" x14ac:dyDescent="0.25">
      <c r="A24" s="85"/>
      <c r="B24" s="86"/>
      <c r="C24" s="86"/>
      <c r="D24" s="86"/>
      <c r="E24" s="86"/>
      <c r="F24" s="86"/>
      <c r="G24" s="86"/>
      <c r="H24" s="86"/>
      <c r="I24" s="86"/>
      <c r="J24" s="86"/>
      <c r="K24" s="86"/>
      <c r="L24" s="87"/>
      <c r="M24" s="20"/>
      <c r="N24" s="20"/>
      <c r="O24" s="20"/>
      <c r="P24" s="20"/>
      <c r="Q24" s="20"/>
      <c r="R24" s="20"/>
      <c r="S24" s="20"/>
      <c r="T24" s="20"/>
      <c r="U24" s="20"/>
      <c r="V24" s="20"/>
      <c r="W24" s="20"/>
      <c r="X24" s="20"/>
      <c r="Y24" s="20"/>
      <c r="Z24" s="20"/>
      <c r="AA24" s="20"/>
      <c r="AB24" s="20"/>
      <c r="AC24" s="20"/>
      <c r="AD24" s="20"/>
      <c r="AE24" s="16"/>
    </row>
    <row r="25" spans="1:31" ht="12.75" customHeight="1" x14ac:dyDescent="0.25">
      <c r="A25" s="85"/>
      <c r="B25" s="86"/>
      <c r="C25" s="86"/>
      <c r="D25" s="86"/>
      <c r="E25" s="86"/>
      <c r="F25" s="86"/>
      <c r="G25" s="86"/>
      <c r="H25" s="86"/>
      <c r="I25" s="86"/>
      <c r="J25" s="86"/>
      <c r="K25" s="86"/>
      <c r="L25" s="87"/>
      <c r="M25" s="71"/>
      <c r="N25" s="71"/>
      <c r="O25" s="71"/>
      <c r="P25" s="71"/>
      <c r="Q25" s="71"/>
      <c r="R25" s="71"/>
      <c r="S25" s="71"/>
      <c r="T25" s="71"/>
      <c r="U25" s="71"/>
      <c r="V25" s="71"/>
      <c r="W25" s="71"/>
      <c r="X25" s="71"/>
      <c r="Y25" s="71"/>
      <c r="Z25" s="71"/>
      <c r="AA25" s="71"/>
      <c r="AB25" s="71"/>
      <c r="AC25" s="71"/>
      <c r="AD25" s="71"/>
      <c r="AE25" s="3"/>
    </row>
    <row r="26" spans="1:31" ht="12.75" customHeight="1" x14ac:dyDescent="0.25">
      <c r="A26" s="85"/>
      <c r="B26" s="86"/>
      <c r="C26" s="86"/>
      <c r="D26" s="86"/>
      <c r="E26" s="86"/>
      <c r="F26" s="86"/>
      <c r="G26" s="86"/>
      <c r="H26" s="86"/>
      <c r="I26" s="86"/>
      <c r="J26" s="86"/>
      <c r="K26" s="86"/>
      <c r="L26" s="87"/>
      <c r="M26" s="71"/>
      <c r="N26" s="71"/>
      <c r="O26" s="71"/>
      <c r="P26" s="71"/>
      <c r="Q26" s="71"/>
      <c r="R26" s="71"/>
      <c r="S26" s="71"/>
      <c r="T26" s="71"/>
      <c r="U26" s="71"/>
      <c r="V26" s="71"/>
      <c r="W26" s="71"/>
      <c r="X26" s="71"/>
      <c r="Y26" s="71"/>
      <c r="Z26" s="71"/>
      <c r="AA26" s="71"/>
      <c r="AB26" s="71"/>
      <c r="AC26" s="71"/>
      <c r="AD26" s="71"/>
      <c r="AE26" s="3"/>
    </row>
    <row r="27" spans="1:31" ht="12.75" customHeight="1" x14ac:dyDescent="0.25">
      <c r="A27" s="85"/>
      <c r="B27" s="86"/>
      <c r="C27" s="86"/>
      <c r="D27" s="86"/>
      <c r="E27" s="86"/>
      <c r="F27" s="86"/>
      <c r="G27" s="86"/>
      <c r="H27" s="86"/>
      <c r="I27" s="86"/>
      <c r="J27" s="86"/>
      <c r="K27" s="86"/>
      <c r="L27" s="87"/>
      <c r="M27" s="71"/>
      <c r="N27" s="71"/>
      <c r="O27" s="71"/>
      <c r="P27" s="71"/>
      <c r="Q27" s="71"/>
      <c r="R27" s="71"/>
      <c r="S27" s="71"/>
      <c r="T27" s="71"/>
      <c r="U27" s="71"/>
      <c r="V27" s="71"/>
      <c r="W27" s="71"/>
      <c r="X27" s="71"/>
      <c r="Y27" s="71"/>
      <c r="Z27" s="71"/>
      <c r="AA27" s="71"/>
      <c r="AB27" s="71"/>
      <c r="AC27" s="71"/>
      <c r="AD27" s="2"/>
      <c r="AE27" s="3"/>
    </row>
    <row r="28" spans="1:31" ht="22.2" customHeight="1" x14ac:dyDescent="0.25">
      <c r="A28" s="85"/>
      <c r="B28" s="86"/>
      <c r="C28" s="86"/>
      <c r="D28" s="86"/>
      <c r="E28" s="86"/>
      <c r="F28" s="86"/>
      <c r="G28" s="86"/>
      <c r="H28" s="86"/>
      <c r="I28" s="86"/>
      <c r="J28" s="86"/>
      <c r="K28" s="86"/>
      <c r="L28" s="87"/>
      <c r="M28" s="71"/>
      <c r="N28" s="71"/>
      <c r="O28" s="71"/>
      <c r="P28" s="71"/>
      <c r="Q28" s="71"/>
      <c r="R28" s="71"/>
      <c r="S28" s="71"/>
      <c r="T28" s="71"/>
      <c r="U28" s="71"/>
      <c r="V28" s="71"/>
      <c r="W28" s="71"/>
      <c r="X28" s="71"/>
      <c r="Y28" s="71"/>
      <c r="Z28" s="71"/>
      <c r="AA28" s="71"/>
      <c r="AB28" s="71"/>
      <c r="AC28" s="71"/>
      <c r="AD28" s="71"/>
      <c r="AE28" s="3"/>
    </row>
    <row r="29" spans="1:31" ht="54" customHeight="1" x14ac:dyDescent="0.25">
      <c r="A29" s="85"/>
      <c r="B29" s="86"/>
      <c r="C29" s="86"/>
      <c r="D29" s="86"/>
      <c r="E29" s="86"/>
      <c r="F29" s="86"/>
      <c r="G29" s="86"/>
      <c r="H29" s="86"/>
      <c r="I29" s="86"/>
      <c r="J29" s="86"/>
      <c r="K29" s="86"/>
      <c r="L29" s="87"/>
      <c r="M29" s="71"/>
      <c r="N29" s="71"/>
      <c r="O29" s="71"/>
      <c r="P29" s="71"/>
      <c r="Q29" s="71"/>
      <c r="R29" s="71"/>
      <c r="S29" s="71"/>
      <c r="T29" s="71"/>
      <c r="U29" s="71"/>
      <c r="V29" s="71"/>
      <c r="W29" s="71"/>
      <c r="X29" s="71"/>
      <c r="Y29" s="71"/>
      <c r="Z29" s="71"/>
      <c r="AA29" s="71"/>
      <c r="AB29" s="71"/>
      <c r="AC29" s="71"/>
      <c r="AD29" s="71"/>
      <c r="AE29" s="3"/>
    </row>
    <row r="30" spans="1:31" ht="12.75" customHeight="1" x14ac:dyDescent="0.25">
      <c r="A30" s="85"/>
      <c r="B30" s="86"/>
      <c r="C30" s="86"/>
      <c r="D30" s="86"/>
      <c r="E30" s="86"/>
      <c r="F30" s="86"/>
      <c r="G30" s="86"/>
      <c r="H30" s="86"/>
      <c r="I30" s="86"/>
      <c r="J30" s="86"/>
      <c r="K30" s="86"/>
      <c r="L30" s="87"/>
      <c r="M30" s="71"/>
      <c r="N30" s="71"/>
      <c r="O30" s="71"/>
      <c r="P30" s="71"/>
      <c r="Q30" s="71"/>
      <c r="R30" s="71"/>
      <c r="S30" s="71"/>
      <c r="T30" s="71"/>
      <c r="U30" s="71"/>
      <c r="V30" s="71"/>
      <c r="W30" s="71"/>
      <c r="X30" s="71"/>
      <c r="Y30" s="71"/>
      <c r="Z30" s="71"/>
      <c r="AA30" s="71"/>
      <c r="AB30" s="71"/>
      <c r="AC30" s="71"/>
      <c r="AD30" s="71"/>
      <c r="AE30" s="3"/>
    </row>
    <row r="31" spans="1:31" ht="18" customHeight="1" x14ac:dyDescent="0.3">
      <c r="A31" s="88"/>
      <c r="B31" s="89"/>
      <c r="C31" s="89"/>
      <c r="D31" s="89"/>
      <c r="E31" s="89"/>
      <c r="F31" s="89"/>
      <c r="G31" s="89"/>
      <c r="H31" s="89"/>
      <c r="I31" s="89"/>
      <c r="J31" s="89"/>
      <c r="K31" s="89"/>
      <c r="L31" s="90"/>
      <c r="M31" s="6"/>
      <c r="N31" s="6"/>
      <c r="O31" s="6"/>
      <c r="P31" s="6"/>
      <c r="Q31" s="6"/>
      <c r="R31" s="6"/>
      <c r="S31" s="6"/>
      <c r="T31" s="6"/>
      <c r="U31" s="6"/>
      <c r="V31" s="6"/>
      <c r="W31" s="6"/>
      <c r="X31" s="6"/>
      <c r="Y31" s="6"/>
      <c r="Z31" s="6"/>
      <c r="AA31" s="6"/>
      <c r="AB31" s="6"/>
      <c r="AC31" s="6"/>
      <c r="AD31" s="6"/>
      <c r="AE31" s="15"/>
    </row>
    <row r="32" spans="1:31" ht="17.399999999999999" x14ac:dyDescent="0.3">
      <c r="A32" s="1"/>
      <c r="B32" s="1"/>
      <c r="C32" s="1"/>
      <c r="D32" s="1"/>
      <c r="E32" s="1"/>
      <c r="F32" s="1"/>
      <c r="G32" s="1"/>
      <c r="H32" s="1"/>
      <c r="I32" s="1"/>
      <c r="J32" s="1"/>
      <c r="K32" s="5"/>
      <c r="L32" s="1"/>
      <c r="M32" s="6"/>
      <c r="N32" s="6"/>
      <c r="O32" s="6"/>
      <c r="P32" s="6"/>
      <c r="Q32" s="6"/>
      <c r="R32" s="6"/>
      <c r="S32" s="6"/>
      <c r="T32" s="6"/>
      <c r="U32" s="6"/>
      <c r="V32" s="6"/>
      <c r="W32" s="6"/>
      <c r="X32" s="6"/>
      <c r="Y32" s="6"/>
      <c r="Z32" s="6"/>
      <c r="AA32" s="6"/>
      <c r="AB32" s="6"/>
      <c r="AC32" s="6"/>
      <c r="AD32" s="6"/>
      <c r="AE32" s="15"/>
    </row>
    <row r="33" spans="1:31" ht="17.399999999999999" x14ac:dyDescent="0.3">
      <c r="A33" s="1"/>
      <c r="B33" s="1"/>
      <c r="C33" s="1"/>
      <c r="D33" s="1"/>
      <c r="E33" s="1"/>
      <c r="F33" s="1"/>
      <c r="G33" s="1"/>
      <c r="H33" s="1"/>
      <c r="I33" s="1"/>
      <c r="J33" s="1"/>
      <c r="K33" s="7"/>
      <c r="L33" s="1"/>
      <c r="M33" s="6"/>
      <c r="N33" s="6"/>
      <c r="O33" s="6"/>
      <c r="P33" s="6"/>
      <c r="Q33" s="6"/>
      <c r="R33" s="6"/>
      <c r="S33" s="6"/>
      <c r="T33" s="6"/>
      <c r="U33" s="6"/>
      <c r="V33" s="6"/>
      <c r="W33" s="6"/>
      <c r="X33" s="6"/>
      <c r="Y33" s="6"/>
      <c r="Z33" s="6"/>
      <c r="AA33" s="6"/>
      <c r="AB33" s="6"/>
      <c r="AC33" s="6"/>
      <c r="AD33" s="6"/>
      <c r="AE33" s="15"/>
    </row>
    <row r="34" spans="1:31" ht="17.399999999999999" x14ac:dyDescent="0.3">
      <c r="A34" s="1"/>
      <c r="B34" s="1"/>
      <c r="C34" s="1"/>
      <c r="D34" s="1"/>
      <c r="E34" s="1"/>
      <c r="F34" s="1"/>
      <c r="G34" s="1"/>
      <c r="H34" s="1"/>
      <c r="I34" s="1"/>
      <c r="J34" s="1"/>
      <c r="K34" s="1"/>
      <c r="L34" s="1"/>
      <c r="M34" s="6"/>
      <c r="N34" s="6"/>
      <c r="O34" s="6"/>
      <c r="P34" s="6"/>
      <c r="Q34" s="6"/>
      <c r="R34" s="6"/>
      <c r="S34" s="6"/>
      <c r="T34" s="6"/>
      <c r="U34" s="6"/>
      <c r="V34" s="6"/>
      <c r="W34" s="6"/>
      <c r="X34" s="6"/>
      <c r="Y34" s="6"/>
      <c r="Z34" s="6"/>
      <c r="AA34" s="6"/>
      <c r="AB34" s="6"/>
      <c r="AC34" s="6"/>
      <c r="AD34" s="6"/>
      <c r="AE34" s="15"/>
    </row>
    <row r="35" spans="1:31" ht="17.399999999999999" x14ac:dyDescent="0.3">
      <c r="A35" s="1"/>
      <c r="B35" s="1"/>
      <c r="C35" s="1"/>
      <c r="D35" s="1"/>
      <c r="E35" s="1"/>
      <c r="F35" s="1"/>
      <c r="G35" s="1"/>
      <c r="H35" s="1"/>
      <c r="I35" s="1"/>
      <c r="J35" s="1"/>
      <c r="K35" s="1"/>
      <c r="L35" s="1"/>
      <c r="M35" s="6"/>
      <c r="N35" s="6"/>
      <c r="O35" s="6"/>
      <c r="P35" s="6"/>
      <c r="Q35" s="6"/>
      <c r="R35" s="6"/>
      <c r="S35" s="6"/>
      <c r="T35" s="6"/>
      <c r="U35" s="6"/>
      <c r="V35" s="6"/>
      <c r="W35" s="6"/>
      <c r="X35" s="6"/>
      <c r="Y35" s="6"/>
      <c r="Z35" s="6"/>
      <c r="AA35" s="6"/>
      <c r="AB35" s="6"/>
      <c r="AC35" s="6"/>
      <c r="AD35" s="6"/>
      <c r="AE35" s="15"/>
    </row>
    <row r="36" spans="1:31" ht="17.399999999999999" x14ac:dyDescent="0.3">
      <c r="A36" s="1"/>
      <c r="B36" s="1"/>
      <c r="C36" s="1"/>
      <c r="D36" s="1"/>
      <c r="E36" s="1"/>
      <c r="F36" s="1"/>
      <c r="G36" s="1"/>
      <c r="H36" s="1"/>
      <c r="I36" s="1"/>
      <c r="J36" s="1"/>
      <c r="K36" s="1"/>
      <c r="L36" s="1"/>
      <c r="M36" s="6"/>
      <c r="N36" s="6"/>
      <c r="O36" s="6"/>
      <c r="P36" s="6"/>
      <c r="Q36" s="6"/>
      <c r="R36" s="6"/>
      <c r="S36" s="6"/>
      <c r="T36" s="6"/>
      <c r="U36" s="6"/>
      <c r="V36" s="6"/>
      <c r="W36" s="6"/>
      <c r="X36" s="6"/>
      <c r="Y36" s="6"/>
      <c r="Z36" s="6"/>
      <c r="AA36" s="6"/>
      <c r="AB36" s="6"/>
      <c r="AC36" s="6"/>
      <c r="AD36" s="6"/>
      <c r="AE36" s="15"/>
    </row>
    <row r="37" spans="1:31" ht="17.399999999999999" x14ac:dyDescent="0.3">
      <c r="A37" s="1"/>
      <c r="B37" s="1"/>
      <c r="C37" s="1"/>
      <c r="D37" s="1"/>
      <c r="E37" s="1"/>
      <c r="F37" s="1"/>
      <c r="G37" s="1"/>
      <c r="H37" s="1"/>
      <c r="I37" s="1"/>
      <c r="J37" s="1"/>
      <c r="K37" s="1"/>
      <c r="L37" s="1"/>
      <c r="M37" s="91"/>
      <c r="N37" s="91"/>
      <c r="O37" s="91"/>
      <c r="P37" s="91"/>
      <c r="Q37" s="91"/>
      <c r="R37" s="91"/>
      <c r="S37" s="91"/>
      <c r="T37" s="91"/>
      <c r="U37" s="91"/>
      <c r="V37" s="91"/>
      <c r="W37" s="91"/>
      <c r="X37" s="91"/>
      <c r="Y37" s="91"/>
      <c r="Z37" s="91"/>
      <c r="AA37" s="91"/>
      <c r="AB37" s="91"/>
      <c r="AC37" s="91"/>
      <c r="AD37" s="91"/>
      <c r="AE37" s="91"/>
    </row>
    <row r="38" spans="1:31" ht="17.399999999999999" x14ac:dyDescent="0.3">
      <c r="A38" s="1"/>
      <c r="B38" s="1"/>
      <c r="C38" s="1"/>
      <c r="D38" s="1"/>
      <c r="E38" s="1"/>
      <c r="F38" s="1"/>
      <c r="G38" s="1"/>
      <c r="H38" s="1"/>
      <c r="I38" s="1"/>
      <c r="J38" s="1"/>
      <c r="K38" s="1"/>
      <c r="L38" s="1"/>
      <c r="M38" s="91"/>
      <c r="N38" s="91"/>
      <c r="O38" s="91"/>
      <c r="P38" s="91"/>
      <c r="Q38" s="91"/>
      <c r="R38" s="91"/>
      <c r="S38" s="91"/>
      <c r="T38" s="91"/>
      <c r="U38" s="91"/>
      <c r="V38" s="91"/>
      <c r="W38" s="91"/>
      <c r="X38" s="91"/>
      <c r="Y38" s="91"/>
      <c r="Z38" s="91"/>
      <c r="AA38" s="91"/>
      <c r="AB38" s="91"/>
      <c r="AC38" s="91"/>
      <c r="AD38" s="91"/>
      <c r="AE38" s="15"/>
    </row>
    <row r="39" spans="1:31" ht="17.399999999999999" x14ac:dyDescent="0.3">
      <c r="A39" s="1"/>
      <c r="B39" s="1"/>
      <c r="C39" s="1"/>
      <c r="D39" s="1"/>
      <c r="E39" s="1"/>
      <c r="F39" s="1"/>
      <c r="G39" s="1"/>
      <c r="H39" s="1"/>
      <c r="I39" s="1"/>
      <c r="J39" s="1"/>
      <c r="K39" s="1"/>
      <c r="L39" s="1"/>
      <c r="M39" s="92"/>
      <c r="N39" s="92"/>
      <c r="O39" s="92"/>
      <c r="P39" s="92"/>
      <c r="Q39" s="92"/>
      <c r="R39" s="92"/>
      <c r="S39" s="92"/>
      <c r="T39" s="92"/>
      <c r="U39" s="92"/>
      <c r="V39" s="92"/>
      <c r="W39" s="92"/>
      <c r="X39" s="92"/>
      <c r="Y39" s="92"/>
      <c r="Z39" s="92"/>
      <c r="AA39" s="92"/>
      <c r="AB39" s="92"/>
      <c r="AC39" s="92"/>
      <c r="AD39" s="92"/>
      <c r="AE39" s="15"/>
    </row>
    <row r="40" spans="1:31" ht="17.399999999999999" x14ac:dyDescent="0.3">
      <c r="M40" s="6"/>
      <c r="N40" s="6"/>
      <c r="O40" s="6"/>
      <c r="P40" s="6"/>
      <c r="Q40" s="6"/>
      <c r="R40" s="6"/>
      <c r="S40" s="8"/>
      <c r="T40" s="8"/>
      <c r="U40" s="8"/>
      <c r="V40" s="8"/>
      <c r="W40" s="8"/>
      <c r="X40" s="8"/>
      <c r="Y40" s="15"/>
      <c r="Z40" s="15"/>
      <c r="AA40" s="15"/>
      <c r="AB40" s="15"/>
      <c r="AC40" s="15"/>
      <c r="AD40" s="15"/>
      <c r="AE40" s="15"/>
    </row>
    <row r="41" spans="1:31" ht="17.399999999999999" x14ac:dyDescent="0.3">
      <c r="M41" s="9"/>
      <c r="N41" s="10"/>
      <c r="O41" s="10"/>
      <c r="P41" s="11"/>
      <c r="Q41" s="12"/>
      <c r="R41" s="12"/>
      <c r="S41" s="12"/>
      <c r="T41" s="12"/>
      <c r="U41" s="12"/>
      <c r="V41" s="12"/>
      <c r="W41" s="8"/>
      <c r="X41" s="8"/>
      <c r="Y41" s="15"/>
      <c r="Z41" s="15"/>
      <c r="AA41" s="15"/>
      <c r="AB41" s="15"/>
      <c r="AC41" s="15"/>
      <c r="AD41" s="15"/>
      <c r="AE41" s="15"/>
    </row>
    <row r="42" spans="1:31" ht="17.399999999999999" x14ac:dyDescent="0.3">
      <c r="M42" s="3"/>
      <c r="N42" s="3"/>
      <c r="O42" s="3"/>
      <c r="P42" s="12"/>
      <c r="Q42" s="12"/>
      <c r="R42" s="12"/>
      <c r="S42" s="12"/>
      <c r="T42" s="12"/>
      <c r="U42" s="12"/>
      <c r="V42" s="12"/>
      <c r="W42" s="11"/>
      <c r="X42" s="11"/>
      <c r="Y42" s="15"/>
      <c r="Z42" s="15"/>
      <c r="AA42" s="15"/>
      <c r="AB42" s="15"/>
      <c r="AC42" s="15"/>
      <c r="AD42" s="15"/>
      <c r="AE42" s="15"/>
    </row>
    <row r="43" spans="1:31" ht="17.399999999999999" x14ac:dyDescent="0.3">
      <c r="M43" s="3"/>
      <c r="N43" s="3"/>
      <c r="O43" s="3"/>
      <c r="P43" s="8"/>
      <c r="Q43" s="8"/>
      <c r="R43" s="8"/>
      <c r="S43" s="8"/>
      <c r="T43" s="8"/>
      <c r="U43" s="8"/>
      <c r="V43" s="8"/>
      <c r="W43" s="12"/>
      <c r="X43" s="12"/>
      <c r="Y43" s="15"/>
      <c r="Z43" s="15"/>
      <c r="AA43" s="15"/>
      <c r="AB43" s="15"/>
      <c r="AC43" s="15"/>
      <c r="AD43" s="15"/>
      <c r="AE43" s="15"/>
    </row>
    <row r="44" spans="1:31" ht="17.399999999999999" x14ac:dyDescent="0.3">
      <c r="M44" s="3"/>
      <c r="N44" s="3"/>
      <c r="O44" s="3"/>
      <c r="P44" s="8"/>
      <c r="Q44" s="8"/>
      <c r="R44" s="8"/>
      <c r="S44" s="8"/>
      <c r="T44" s="8"/>
      <c r="U44" s="8"/>
      <c r="V44" s="8"/>
      <c r="W44" s="8"/>
      <c r="X44" s="8"/>
      <c r="Y44" s="15"/>
      <c r="Z44" s="15"/>
      <c r="AA44" s="15"/>
      <c r="AB44" s="15"/>
      <c r="AC44" s="15"/>
      <c r="AD44" s="15"/>
      <c r="AE44" s="15"/>
    </row>
    <row r="45" spans="1:31" ht="17.399999999999999" x14ac:dyDescent="0.3">
      <c r="M45" s="3"/>
      <c r="N45" s="3"/>
      <c r="O45" s="3"/>
      <c r="P45" s="3"/>
      <c r="Q45" s="3"/>
      <c r="R45" s="3"/>
      <c r="S45" s="3"/>
      <c r="T45" s="13"/>
      <c r="U45" s="13"/>
      <c r="V45" s="13"/>
      <c r="W45" s="13"/>
      <c r="X45" s="13"/>
      <c r="Y45" s="15"/>
      <c r="Z45" s="15"/>
      <c r="AA45" s="15"/>
      <c r="AB45" s="15"/>
      <c r="AC45" s="15"/>
      <c r="AD45" s="15"/>
      <c r="AE45" s="15"/>
    </row>
    <row r="46" spans="1:31" x14ac:dyDescent="0.25">
      <c r="M46" s="3"/>
      <c r="N46" s="3"/>
      <c r="O46" s="3"/>
      <c r="P46" s="3"/>
      <c r="Q46" s="3"/>
      <c r="R46" s="3"/>
      <c r="S46" s="3"/>
      <c r="T46" s="3"/>
      <c r="U46" s="3"/>
      <c r="V46" s="3"/>
      <c r="W46" s="3"/>
      <c r="X46" s="3"/>
      <c r="Y46" s="3"/>
      <c r="Z46" s="3"/>
      <c r="AA46" s="3"/>
      <c r="AB46" s="3"/>
      <c r="AC46" s="3"/>
      <c r="AD46" s="3"/>
      <c r="AE46" s="3"/>
    </row>
    <row r="47" spans="1:31" x14ac:dyDescent="0.25">
      <c r="M47" s="3"/>
      <c r="N47" s="3"/>
      <c r="O47" s="3"/>
      <c r="P47" s="3"/>
      <c r="Q47" s="3"/>
      <c r="R47" s="3"/>
      <c r="S47" s="3"/>
      <c r="T47" s="3"/>
      <c r="U47" s="3"/>
      <c r="V47" s="3"/>
      <c r="W47" s="3"/>
      <c r="X47" s="3"/>
      <c r="Y47" s="3"/>
      <c r="Z47" s="3"/>
      <c r="AA47" s="3"/>
      <c r="AB47" s="3"/>
      <c r="AC47" s="3"/>
      <c r="AD47" s="3"/>
      <c r="AE47" s="3"/>
    </row>
    <row r="48" spans="1:31" x14ac:dyDescent="0.25">
      <c r="M48" s="3"/>
      <c r="N48" s="3"/>
      <c r="O48" s="3"/>
      <c r="P48" s="3" t="s">
        <v>6</v>
      </c>
      <c r="Q48" s="3"/>
      <c r="R48" s="3"/>
      <c r="S48" s="3"/>
      <c r="T48" s="3"/>
      <c r="U48" s="3"/>
      <c r="V48" s="3"/>
      <c r="W48" s="3"/>
      <c r="X48" s="3"/>
      <c r="Y48" s="3"/>
      <c r="Z48" s="3"/>
      <c r="AA48" s="3"/>
      <c r="AB48" s="3"/>
      <c r="AC48" s="3"/>
      <c r="AD48" s="3"/>
      <c r="AE48" s="3"/>
    </row>
    <row r="49" spans="13:31" x14ac:dyDescent="0.25">
      <c r="M49" s="4"/>
      <c r="N49" s="4"/>
      <c r="O49" s="4"/>
      <c r="P49" s="4"/>
      <c r="Q49" s="4"/>
      <c r="R49" s="4"/>
      <c r="S49" s="4"/>
      <c r="T49" s="4"/>
      <c r="U49" s="4"/>
      <c r="V49" s="4"/>
      <c r="W49" s="4"/>
      <c r="X49" s="4"/>
      <c r="Y49" s="4"/>
      <c r="Z49" s="4"/>
      <c r="AA49" s="4"/>
      <c r="AB49" s="4"/>
      <c r="AC49" s="4"/>
      <c r="AD49" s="4"/>
      <c r="AE49" s="4"/>
    </row>
    <row r="50" spans="13:31" x14ac:dyDescent="0.25">
      <c r="M50" s="4"/>
      <c r="N50" s="4"/>
      <c r="O50" s="4"/>
      <c r="P50" s="4"/>
      <c r="Q50" s="4"/>
      <c r="R50" s="4"/>
      <c r="S50" s="4"/>
      <c r="T50" s="4"/>
      <c r="U50" s="4"/>
      <c r="V50" s="4"/>
      <c r="W50" s="4"/>
      <c r="X50" s="4"/>
      <c r="Y50" s="4"/>
      <c r="Z50" s="4"/>
      <c r="AA50" s="4"/>
      <c r="AB50" s="4"/>
      <c r="AC50" s="4"/>
      <c r="AD50" s="4"/>
      <c r="AE50" s="4"/>
    </row>
    <row r="51" spans="13:31" x14ac:dyDescent="0.25">
      <c r="M51" s="4"/>
      <c r="N51" s="4"/>
      <c r="O51" s="4"/>
      <c r="P51" s="4"/>
      <c r="Q51" s="4"/>
      <c r="R51" s="4"/>
      <c r="S51" s="4"/>
      <c r="T51" s="4"/>
      <c r="U51" s="4"/>
      <c r="V51" s="4"/>
      <c r="W51" s="4"/>
      <c r="X51" s="4"/>
      <c r="Y51" s="4"/>
      <c r="Z51" s="4"/>
      <c r="AA51" s="4"/>
      <c r="AB51" s="4"/>
      <c r="AC51" s="4"/>
      <c r="AD51" s="4"/>
      <c r="AE51" s="4"/>
    </row>
    <row r="52" spans="13:31" x14ac:dyDescent="0.25">
      <c r="M52" s="4"/>
      <c r="N52" s="4"/>
      <c r="O52" s="4"/>
      <c r="P52" s="4"/>
      <c r="Q52" s="4"/>
      <c r="R52" s="4"/>
      <c r="S52" s="4"/>
      <c r="T52" s="4"/>
      <c r="U52" s="4"/>
      <c r="V52" s="4"/>
      <c r="W52" s="4"/>
      <c r="X52" s="4"/>
      <c r="Y52" s="4"/>
      <c r="Z52" s="4"/>
      <c r="AA52" s="4"/>
      <c r="AB52" s="4"/>
      <c r="AC52" s="4"/>
      <c r="AD52" s="4"/>
      <c r="AE52" s="4"/>
    </row>
    <row r="53" spans="13:31" x14ac:dyDescent="0.25">
      <c r="M53" s="4"/>
      <c r="N53" s="4"/>
      <c r="O53" s="4"/>
      <c r="P53" s="4"/>
      <c r="Q53" s="4"/>
      <c r="R53" s="4"/>
      <c r="S53" s="4"/>
      <c r="T53" s="4"/>
      <c r="U53" s="4"/>
      <c r="V53" s="4"/>
      <c r="W53" s="4"/>
      <c r="X53" s="4"/>
      <c r="Y53" s="4"/>
      <c r="Z53" s="4"/>
      <c r="AA53" s="4"/>
      <c r="AB53" s="4"/>
      <c r="AC53" s="4"/>
      <c r="AD53" s="4"/>
      <c r="AE53" s="4"/>
    </row>
    <row r="54" spans="13:31" x14ac:dyDescent="0.25">
      <c r="M54" s="4"/>
      <c r="N54" s="4"/>
      <c r="O54" s="4"/>
      <c r="P54" s="4"/>
      <c r="Q54" s="4"/>
      <c r="R54" s="4"/>
      <c r="S54" s="4"/>
      <c r="T54" s="4"/>
      <c r="U54" s="4"/>
      <c r="V54" s="4"/>
      <c r="W54" s="4"/>
      <c r="X54" s="4"/>
      <c r="Y54" s="4"/>
      <c r="Z54" s="4"/>
      <c r="AA54" s="4"/>
      <c r="AB54" s="4"/>
      <c r="AC54" s="4"/>
      <c r="AD54" s="4"/>
      <c r="AE54" s="4"/>
    </row>
    <row r="55" spans="13:31" x14ac:dyDescent="0.25">
      <c r="M55" s="4"/>
      <c r="N55" s="4"/>
      <c r="O55" s="4"/>
      <c r="P55" s="4"/>
      <c r="Q55" s="4"/>
      <c r="R55" s="4"/>
      <c r="S55" s="4"/>
      <c r="T55" s="4"/>
      <c r="U55" s="4"/>
      <c r="V55" s="4"/>
      <c r="W55" s="4"/>
      <c r="X55" s="4"/>
      <c r="Y55" s="4"/>
      <c r="Z55" s="4"/>
      <c r="AA55" s="4"/>
      <c r="AB55" s="4"/>
      <c r="AC55" s="4"/>
      <c r="AD55" s="4"/>
      <c r="AE55" s="4"/>
    </row>
    <row r="56" spans="13:31" x14ac:dyDescent="0.25">
      <c r="M56" s="4"/>
      <c r="N56" s="4"/>
      <c r="O56" s="4"/>
      <c r="P56" s="4"/>
      <c r="Q56" s="4"/>
      <c r="R56" s="4"/>
      <c r="S56" s="4"/>
      <c r="T56" s="4"/>
      <c r="U56" s="4"/>
      <c r="V56" s="4"/>
      <c r="W56" s="4"/>
      <c r="X56" s="4"/>
      <c r="Y56" s="4"/>
      <c r="Z56" s="4"/>
      <c r="AA56" s="4"/>
      <c r="AB56" s="4"/>
      <c r="AC56" s="4"/>
      <c r="AD56" s="4"/>
      <c r="AE56" s="4"/>
    </row>
    <row r="57" spans="13:31" x14ac:dyDescent="0.25">
      <c r="M57" s="4"/>
      <c r="N57" s="4"/>
      <c r="O57" s="4"/>
      <c r="P57" s="4"/>
      <c r="Q57" s="4"/>
      <c r="R57" s="4"/>
      <c r="S57" s="4"/>
      <c r="T57" s="4"/>
      <c r="U57" s="4"/>
      <c r="V57" s="4"/>
      <c r="W57" s="4"/>
      <c r="X57" s="4"/>
      <c r="Y57" s="4"/>
      <c r="Z57" s="4"/>
      <c r="AA57" s="4"/>
      <c r="AB57" s="4"/>
      <c r="AC57" s="4"/>
      <c r="AD57" s="4"/>
      <c r="AE57" s="4"/>
    </row>
    <row r="58" spans="13:31" x14ac:dyDescent="0.25">
      <c r="M58" s="4"/>
      <c r="N58" s="4"/>
      <c r="O58" s="4"/>
      <c r="P58" s="4"/>
      <c r="Q58" s="4"/>
      <c r="R58" s="4"/>
      <c r="S58" s="4"/>
      <c r="T58" s="4"/>
      <c r="U58" s="4"/>
      <c r="V58" s="4"/>
      <c r="W58" s="4"/>
      <c r="X58" s="4"/>
      <c r="Y58" s="4"/>
      <c r="Z58" s="4"/>
      <c r="AA58" s="4"/>
      <c r="AB58" s="4"/>
      <c r="AC58" s="4"/>
      <c r="AD58" s="4"/>
      <c r="AE58" s="4"/>
    </row>
    <row r="59" spans="13:31" x14ac:dyDescent="0.25">
      <c r="M59" s="4"/>
      <c r="N59" s="4"/>
      <c r="O59" s="4"/>
      <c r="P59" s="4"/>
      <c r="Q59" s="4"/>
      <c r="R59" s="4"/>
      <c r="S59" s="4"/>
      <c r="T59" s="4"/>
      <c r="U59" s="4"/>
      <c r="V59" s="4"/>
      <c r="W59" s="4"/>
      <c r="X59" s="4"/>
      <c r="Y59" s="4"/>
      <c r="Z59" s="4"/>
      <c r="AA59" s="4"/>
      <c r="AB59" s="4"/>
      <c r="AC59" s="4"/>
      <c r="AD59" s="4"/>
      <c r="AE59" s="4"/>
    </row>
    <row r="60" spans="13:31" x14ac:dyDescent="0.25">
      <c r="M60" s="4"/>
      <c r="N60" s="4"/>
      <c r="O60" s="4"/>
      <c r="P60" s="4"/>
      <c r="Q60" s="4"/>
      <c r="R60" s="4"/>
      <c r="S60" s="4"/>
      <c r="T60" s="4"/>
      <c r="U60" s="4"/>
      <c r="V60" s="4"/>
      <c r="W60" s="4"/>
      <c r="X60" s="4"/>
      <c r="Y60" s="4"/>
      <c r="Z60" s="4"/>
      <c r="AA60" s="4"/>
      <c r="AB60" s="4"/>
      <c r="AC60" s="4"/>
      <c r="AD60" s="4"/>
      <c r="AE60" s="4"/>
    </row>
    <row r="61" spans="13:31" x14ac:dyDescent="0.25">
      <c r="M61" s="4"/>
      <c r="N61" s="4"/>
      <c r="O61" s="4"/>
      <c r="P61" s="4"/>
      <c r="Q61" s="4"/>
      <c r="R61" s="4"/>
      <c r="S61" s="4"/>
      <c r="T61" s="4"/>
      <c r="U61" s="4"/>
      <c r="V61" s="4"/>
      <c r="W61" s="4"/>
      <c r="X61" s="4"/>
      <c r="Y61" s="4"/>
      <c r="Z61" s="4"/>
      <c r="AA61" s="4"/>
      <c r="AB61" s="4"/>
      <c r="AC61" s="4"/>
      <c r="AD61" s="4"/>
      <c r="AE61" s="4"/>
    </row>
    <row r="62" spans="13:31" x14ac:dyDescent="0.25">
      <c r="M62" s="4"/>
      <c r="N62" s="4"/>
      <c r="O62" s="4"/>
      <c r="P62" s="4"/>
      <c r="Q62" s="4"/>
      <c r="R62" s="4"/>
      <c r="S62" s="4"/>
      <c r="T62" s="4"/>
      <c r="U62" s="4"/>
      <c r="V62" s="4"/>
      <c r="W62" s="4"/>
      <c r="X62" s="4"/>
      <c r="Y62" s="4"/>
      <c r="Z62" s="4"/>
      <c r="AA62" s="4"/>
      <c r="AB62" s="4"/>
      <c r="AC62" s="4"/>
      <c r="AD62" s="4"/>
      <c r="AE62" s="4"/>
    </row>
    <row r="63" spans="13:31" x14ac:dyDescent="0.25">
      <c r="M63" s="4"/>
      <c r="N63" s="4"/>
      <c r="O63" s="4"/>
      <c r="P63" s="4"/>
      <c r="Q63" s="4"/>
      <c r="R63" s="4"/>
      <c r="S63" s="4"/>
      <c r="T63" s="4"/>
      <c r="U63" s="4"/>
      <c r="V63" s="4"/>
      <c r="W63" s="4"/>
      <c r="X63" s="4"/>
      <c r="Y63" s="4"/>
      <c r="Z63" s="4"/>
      <c r="AA63" s="4"/>
      <c r="AB63" s="4"/>
      <c r="AC63" s="4"/>
      <c r="AD63" s="4"/>
      <c r="AE63" s="4"/>
    </row>
    <row r="64" spans="13:31" x14ac:dyDescent="0.25">
      <c r="M64" s="4"/>
      <c r="N64" s="4"/>
      <c r="O64" s="4"/>
      <c r="P64" s="4"/>
      <c r="Q64" s="4"/>
      <c r="R64" s="4"/>
      <c r="S64" s="4"/>
      <c r="T64" s="4"/>
      <c r="U64" s="4"/>
      <c r="V64" s="4"/>
      <c r="W64" s="4"/>
      <c r="X64" s="4"/>
      <c r="Y64" s="4"/>
      <c r="Z64" s="4"/>
      <c r="AA64" s="4"/>
      <c r="AB64" s="4"/>
      <c r="AC64" s="4"/>
      <c r="AD64" s="4"/>
      <c r="AE64" s="4"/>
    </row>
    <row r="65" spans="13:31" x14ac:dyDescent="0.25">
      <c r="M65" s="4"/>
      <c r="N65" s="4"/>
      <c r="O65" s="4"/>
      <c r="P65" s="4"/>
      <c r="Q65" s="4"/>
      <c r="R65" s="4"/>
      <c r="S65" s="4"/>
      <c r="T65" s="4"/>
      <c r="U65" s="4"/>
      <c r="V65" s="4"/>
      <c r="W65" s="4"/>
      <c r="X65" s="4"/>
      <c r="Y65" s="4"/>
      <c r="Z65" s="4"/>
      <c r="AA65" s="4"/>
      <c r="AB65" s="4"/>
      <c r="AC65" s="4"/>
      <c r="AD65" s="4"/>
      <c r="AE65" s="4"/>
    </row>
  </sheetData>
  <sheetProtection password="CEBE" sheet="1" objects="1" scenarios="1" selectLockedCells="1" selectUnlockedCells="1"/>
  <mergeCells count="20">
    <mergeCell ref="M37:AE37"/>
    <mergeCell ref="M38:AD38"/>
    <mergeCell ref="M39:AD39"/>
    <mergeCell ref="M27:AC27"/>
    <mergeCell ref="M28:AD28"/>
    <mergeCell ref="M29:AD29"/>
    <mergeCell ref="M30:AD30"/>
    <mergeCell ref="A5:D5"/>
    <mergeCell ref="M25:AD25"/>
    <mergeCell ref="M26:AD26"/>
    <mergeCell ref="A1:B1"/>
    <mergeCell ref="C1:D1"/>
    <mergeCell ref="A2:L2"/>
    <mergeCell ref="A3:C3"/>
    <mergeCell ref="A4:L4"/>
    <mergeCell ref="A6:L6"/>
    <mergeCell ref="A8:C8"/>
    <mergeCell ref="A9:L12"/>
    <mergeCell ref="A7:L7"/>
    <mergeCell ref="A23:L31"/>
  </mergeCells>
  <phoneticPr fontId="2" type="noConversion"/>
  <pageMargins left="0.34" right="0.12" top="0.44" bottom="0.13" header="0.2" footer="0.12"/>
  <pageSetup scale="10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1 Setup</vt:lpstr>
      <vt:lpstr>2 Brainstorm Causes</vt:lpstr>
      <vt:lpstr>3a Votes</vt:lpstr>
      <vt:lpstr>3b Votes</vt:lpstr>
      <vt:lpstr>3c Votes</vt:lpstr>
      <vt:lpstr>3d Votes</vt:lpstr>
      <vt:lpstr>3e Votes</vt:lpstr>
      <vt:lpstr>4 Scores</vt:lpstr>
      <vt:lpstr>4 Analysis Results</vt:lpstr>
      <vt:lpstr>'1 Setup'!Print_Area</vt:lpstr>
      <vt:lpstr>'2 Brainstorm Causes'!Print_Area</vt:lpstr>
      <vt:lpstr>'3b Votes'!Print_Area</vt:lpstr>
      <vt:lpstr>'3c Votes'!Print_Area</vt:lpstr>
      <vt:lpstr>'3d Votes'!Print_Area</vt:lpstr>
      <vt:lpstr>'3e Votes'!Print_Area</vt:lpstr>
      <vt:lpstr>'4 Analysis Results'!Print_Area</vt:lpstr>
      <vt:lpstr>'4 Scores'!Print_Area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Dunn</dc:creator>
  <cp:lastModifiedBy>Alex</cp:lastModifiedBy>
  <cp:lastPrinted>2019-02-23T18:28:32Z</cp:lastPrinted>
  <dcterms:created xsi:type="dcterms:W3CDTF">2006-12-02T14:40:53Z</dcterms:created>
  <dcterms:modified xsi:type="dcterms:W3CDTF">2022-10-25T00:08:30Z</dcterms:modified>
</cp:coreProperties>
</file>